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3\"/>
    </mc:Choice>
  </mc:AlternateContent>
  <xr:revisionPtr revIDLastSave="0" documentId="8_{F6D09C4D-BD2F-4A5E-A3A5-097636846F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-2025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3" l="1"/>
  <c r="D23" i="3" s="1"/>
  <c r="C25" i="3"/>
  <c r="C23" i="3" s="1"/>
  <c r="D8" i="3"/>
  <c r="C8" i="3"/>
  <c r="D43" i="3" l="1"/>
  <c r="D6" i="3" s="1"/>
  <c r="C43" i="3"/>
  <c r="C6" i="3" s="1"/>
  <c r="D46" i="3" l="1"/>
  <c r="C46" i="3"/>
  <c r="D7" i="3"/>
  <c r="C7" i="3" l="1"/>
</calcChain>
</file>

<file path=xl/sharedStrings.xml><?xml version="1.0" encoding="utf-8"?>
<sst xmlns="http://schemas.openxmlformats.org/spreadsheetml/2006/main" count="90" uniqueCount="69">
  <si>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</si>
  <si>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</si>
  <si>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</si>
  <si>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</si>
  <si>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</si>
  <si>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</si>
  <si>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</si>
  <si>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</si>
  <si>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</si>
  <si>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</si>
  <si>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</si>
  <si>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</si>
  <si>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</si>
  <si>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</si>
  <si>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</si>
  <si>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</si>
  <si>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</si>
  <si>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</si>
  <si>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</si>
  <si>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</si>
  <si>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</si>
  <si>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</si>
  <si>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</si>
  <si>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</si>
  <si>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</si>
  <si>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</si>
  <si>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</si>
  <si>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</si>
  <si>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</si>
  <si>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</si>
  <si>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</si>
  <si>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</si>
  <si>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</si>
  <si>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</si>
  <si>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</si>
  <si>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</si>
  <si>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</si>
  <si>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</si>
  <si>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</si>
  <si>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</si>
  <si>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</si>
  <si>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</si>
  <si>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213 2 02 30027 14 0000 150</t>
  </si>
  <si>
    <t>213 2 02 35930 14 0000 150</t>
  </si>
  <si>
    <t>213 2 02 35120 14 0000 150</t>
  </si>
  <si>
    <t>213 2 02 35118 14 0000 150</t>
  </si>
  <si>
    <t>213 2 02 45303 14 0000 150</t>
  </si>
  <si>
    <t>Иные межбюджетные трансферты на проведение работ по уничтожению борщевика Сосновского</t>
  </si>
  <si>
    <t>213 2 02 49999 14 0000 150</t>
  </si>
  <si>
    <t>213 2 02 25519 14 0000 150</t>
  </si>
  <si>
    <t xml:space="preserve">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</si>
  <si>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</si>
  <si>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</si>
  <si>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</si>
  <si>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2024 год</t>
  </si>
  <si>
    <t>2025 год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</si>
  <si>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</si>
  <si>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</si>
  <si>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программ формирования современной городской среды</t>
  </si>
  <si>
    <t>214 202 25555 14 0000 150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</si>
  <si>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</si>
  <si>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</si>
  <si>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</si>
  <si>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            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</si>
  <si>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                                                                                   </t>
  </si>
  <si>
    <t xml:space="preserve"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</si>
  <si>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округов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</si>
  <si>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r>
      <rPr>
        <b/>
        <sz val="11"/>
        <rFont val="Times New Roman"/>
        <family val="1"/>
        <charset val="204"/>
      </rPr>
      <t xml:space="preserve">Приложение №4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                                                                                                  от "  " декабря 2022 г.№___</t>
    </r>
  </si>
  <si>
    <t>Безвозмездные поступления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</si>
</sst>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3" fillId="0" borderId="1" xfId="3" applyFont="1" applyFill="1" applyBorder="1" applyAlignment="1">
      <alignment horizontal="right"/>
    </xf>
    <xf numFmtId="164" fontId="2" fillId="0" borderId="1" xfId="3" applyFont="1" applyFill="1" applyBorder="1" applyAlignment="1">
      <alignment horizontal="right"/>
    </xf>
    <xf numFmtId="164" fontId="2" fillId="2" borderId="1" xfId="3" applyFont="1" applyFill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H7" sqref="H7"/>
    </sheetView>
  </sheetViews>
  <sheetFormatPr defaultRowHeight="12.75" x14ac:dyDescent="0.2"/>
  <cols>
    <col min="1" max="1" width="29.85546875" style="6" customWidth="1"/>
    <col min="2" max="2" width="46.42578125" style="6" customWidth="1"/>
    <col min="3" max="3" width="18.42578125" style="10" customWidth="1"/>
    <col min="4" max="4" width="18.140625" style="6" customWidth="1"/>
    <col min="5" max="16384" width="9.140625" style="6"/>
  </cols>
  <sheetData>
    <row r="1" spans="1:4" ht="81" customHeight="1" x14ac:dyDescent="0.25">
      <c r="B1" s="23" t="s">
        <v>67</v>
      </c>
      <c r="C1" s="24"/>
      <c r="D1" s="24"/>
    </row>
    <row r="2" spans="1:4" ht="24" customHeight="1" x14ac:dyDescent="0.3">
      <c r="A2" s="25" t="s">
        <v>68</v>
      </c>
      <c r="B2" s="25"/>
      <c r="C2" s="26"/>
      <c r="D2" s="27"/>
    </row>
    <row r="3" spans="1:4" ht="9.75" customHeight="1" x14ac:dyDescent="0.25">
      <c r="A3" s="7"/>
      <c r="B3" s="7"/>
      <c r="C3" s="8"/>
    </row>
    <row r="4" spans="1:4" x14ac:dyDescent="0.2">
      <c r="D4" s="9" t="s">
        <v>36</v>
      </c>
    </row>
    <row r="5" spans="1:4" ht="58.5" customHeight="1" x14ac:dyDescent="0.2">
      <c r="A5" s="4" t="s">
        <v>0</v>
      </c>
      <c r="B5" s="4" t="s">
        <v>12</v>
      </c>
      <c r="C5" s="5" t="s">
        <v>54</v>
      </c>
      <c r="D5" s="5" t="s">
        <v>55</v>
      </c>
    </row>
    <row r="6" spans="1:4" ht="31.5" customHeight="1" x14ac:dyDescent="0.25">
      <c r="A6" s="2" t="s">
        <v>3</v>
      </c>
      <c r="B6" s="21" t="s">
        <v>1</v>
      </c>
      <c r="C6" s="11">
        <f>C8+C23+C43</f>
        <v>526683.84000000008</v>
      </c>
      <c r="D6" s="11">
        <f>D8+D23+D43</f>
        <v>665888.41</v>
      </c>
    </row>
    <row r="7" spans="1:4" ht="68.25" customHeight="1" x14ac:dyDescent="0.25">
      <c r="A7" s="2" t="s">
        <v>11</v>
      </c>
      <c r="B7" s="22" t="s">
        <v>4</v>
      </c>
      <c r="C7" s="11">
        <f>C8+C23+C43</f>
        <v>526683.84000000008</v>
      </c>
      <c r="D7" s="11">
        <f>D8+D23+D43</f>
        <v>665888.41</v>
      </c>
    </row>
    <row r="8" spans="1:4" ht="51" customHeight="1" x14ac:dyDescent="0.25">
      <c r="A8" s="2" t="s">
        <v>8</v>
      </c>
      <c r="B8" s="17" t="s">
        <v>5</v>
      </c>
      <c r="C8" s="11">
        <f>SUM(C9:C22)</f>
        <v>52640.890000000007</v>
      </c>
      <c r="D8" s="11">
        <f>SUM(D9:D22)</f>
        <v>129176.61000000002</v>
      </c>
    </row>
    <row r="9" spans="1:4" ht="63" x14ac:dyDescent="0.25">
      <c r="A9" s="14" t="s">
        <v>37</v>
      </c>
      <c r="B9" s="1" t="s">
        <v>13</v>
      </c>
      <c r="C9" s="12">
        <v>6913</v>
      </c>
      <c r="D9" s="12">
        <v>7328</v>
      </c>
    </row>
    <row r="10" spans="1:4" ht="52.5" customHeight="1" x14ac:dyDescent="0.25">
      <c r="A10" s="14" t="s">
        <v>49</v>
      </c>
      <c r="B10" s="1" t="s">
        <v>27</v>
      </c>
      <c r="C10" s="12">
        <v>232.43</v>
      </c>
      <c r="D10" s="12">
        <v>0</v>
      </c>
    </row>
    <row r="11" spans="1:4" ht="71.25" customHeight="1" x14ac:dyDescent="0.25">
      <c r="A11" s="14" t="s">
        <v>37</v>
      </c>
      <c r="B11" s="1" t="s">
        <v>14</v>
      </c>
      <c r="C11" s="12">
        <v>2000</v>
      </c>
      <c r="D11" s="12">
        <v>2000</v>
      </c>
    </row>
    <row r="12" spans="1:4" ht="31.5" x14ac:dyDescent="0.25">
      <c r="A12" s="14" t="s">
        <v>37</v>
      </c>
      <c r="B12" s="1" t="s">
        <v>15</v>
      </c>
      <c r="C12" s="12">
        <v>635.36</v>
      </c>
      <c r="D12" s="12">
        <v>635.36</v>
      </c>
    </row>
    <row r="13" spans="1:4" ht="100.15" customHeight="1" x14ac:dyDescent="0.25">
      <c r="A13" s="15" t="s">
        <v>37</v>
      </c>
      <c r="B13" s="18" t="s">
        <v>56</v>
      </c>
      <c r="C13" s="13">
        <v>703.59</v>
      </c>
      <c r="D13" s="13">
        <v>750.89</v>
      </c>
    </row>
    <row r="14" spans="1:4" ht="97.15" customHeight="1" x14ac:dyDescent="0.25">
      <c r="A14" s="15" t="s">
        <v>38</v>
      </c>
      <c r="B14" s="18" t="s">
        <v>57</v>
      </c>
      <c r="C14" s="13">
        <v>23273.56</v>
      </c>
      <c r="D14" s="13">
        <v>23166.03</v>
      </c>
    </row>
    <row r="15" spans="1:4" ht="162.75" customHeight="1" x14ac:dyDescent="0.25">
      <c r="A15" s="15" t="s">
        <v>37</v>
      </c>
      <c r="B15" s="18" t="s">
        <v>25</v>
      </c>
      <c r="C15" s="13">
        <v>6425.9</v>
      </c>
      <c r="D15" s="13">
        <v>2664.65</v>
      </c>
    </row>
    <row r="16" spans="1:4" ht="78.75" x14ac:dyDescent="0.25">
      <c r="A16" s="15" t="s">
        <v>37</v>
      </c>
      <c r="B16" s="18" t="s">
        <v>26</v>
      </c>
      <c r="C16" s="13">
        <v>780</v>
      </c>
      <c r="D16" s="13">
        <v>780</v>
      </c>
    </row>
    <row r="17" spans="1:6" ht="56.45" customHeight="1" x14ac:dyDescent="0.25">
      <c r="A17" s="15" t="s">
        <v>40</v>
      </c>
      <c r="B17" s="18" t="s">
        <v>28</v>
      </c>
      <c r="C17" s="13">
        <v>4890.5</v>
      </c>
      <c r="D17" s="13">
        <v>4804.04</v>
      </c>
      <c r="F17" s="6" t="s">
        <v>50</v>
      </c>
    </row>
    <row r="18" spans="1:6" ht="71.25" customHeight="1" x14ac:dyDescent="0.25">
      <c r="A18" s="15" t="s">
        <v>39</v>
      </c>
      <c r="B18" s="18" t="s">
        <v>29</v>
      </c>
      <c r="C18" s="13">
        <v>1272.3</v>
      </c>
      <c r="D18" s="13">
        <v>1272.3</v>
      </c>
    </row>
    <row r="19" spans="1:6" ht="120" customHeight="1" x14ac:dyDescent="0.25">
      <c r="A19" s="15" t="s">
        <v>39</v>
      </c>
      <c r="B19" s="19" t="s">
        <v>51</v>
      </c>
      <c r="C19" s="13">
        <v>3129.25</v>
      </c>
      <c r="D19" s="13">
        <v>3130.29</v>
      </c>
    </row>
    <row r="20" spans="1:6" ht="86.25" customHeight="1" x14ac:dyDescent="0.25">
      <c r="A20" s="15" t="s">
        <v>39</v>
      </c>
      <c r="B20" s="19" t="s">
        <v>52</v>
      </c>
      <c r="C20" s="13">
        <v>85</v>
      </c>
      <c r="D20" s="13">
        <v>85</v>
      </c>
    </row>
    <row r="21" spans="1:6" ht="78.75" x14ac:dyDescent="0.25">
      <c r="A21" s="15" t="s">
        <v>39</v>
      </c>
      <c r="B21" s="19" t="s">
        <v>53</v>
      </c>
      <c r="C21" s="13">
        <v>2300</v>
      </c>
      <c r="D21" s="13">
        <v>0</v>
      </c>
    </row>
    <row r="22" spans="1:6" ht="63" x14ac:dyDescent="0.25">
      <c r="A22" s="15" t="s">
        <v>59</v>
      </c>
      <c r="B22" s="19" t="s">
        <v>58</v>
      </c>
      <c r="C22" s="13">
        <v>0</v>
      </c>
      <c r="D22" s="13">
        <v>82560.05</v>
      </c>
    </row>
    <row r="23" spans="1:6" ht="42.6" customHeight="1" x14ac:dyDescent="0.25">
      <c r="A23" s="2" t="s">
        <v>9</v>
      </c>
      <c r="B23" s="17" t="s">
        <v>6</v>
      </c>
      <c r="C23" s="11">
        <f>SUM(C24:C42)</f>
        <v>440341.7</v>
      </c>
      <c r="D23" s="11">
        <f>SUM(D24:D42)</f>
        <v>503010.55</v>
      </c>
    </row>
    <row r="24" spans="1:6" ht="121.5" customHeight="1" x14ac:dyDescent="0.25">
      <c r="A24" s="14" t="s">
        <v>41</v>
      </c>
      <c r="B24" s="1" t="s">
        <v>60</v>
      </c>
      <c r="C24" s="12">
        <v>365.61</v>
      </c>
      <c r="D24" s="12">
        <v>365.61</v>
      </c>
    </row>
    <row r="25" spans="1:6" ht="157.5" x14ac:dyDescent="0.25">
      <c r="A25" s="14" t="s">
        <v>41</v>
      </c>
      <c r="B25" s="1" t="s">
        <v>61</v>
      </c>
      <c r="C25" s="12">
        <f>5363.52+431.74</f>
        <v>5795.26</v>
      </c>
      <c r="D25" s="12">
        <f>5657.93+455.49</f>
        <v>6113.42</v>
      </c>
    </row>
    <row r="26" spans="1:6" ht="116.25" customHeight="1" x14ac:dyDescent="0.25">
      <c r="A26" s="14" t="s">
        <v>41</v>
      </c>
      <c r="B26" s="1" t="s">
        <v>16</v>
      </c>
      <c r="C26" s="12">
        <v>6694.52</v>
      </c>
      <c r="D26" s="12">
        <v>7005.55</v>
      </c>
    </row>
    <row r="27" spans="1:6" ht="157.5" x14ac:dyDescent="0.25">
      <c r="A27" s="14" t="s">
        <v>42</v>
      </c>
      <c r="B27" s="1" t="s">
        <v>17</v>
      </c>
      <c r="C27" s="12">
        <v>12250.21</v>
      </c>
      <c r="D27" s="12">
        <v>12250.21</v>
      </c>
    </row>
    <row r="28" spans="1:6" ht="110.25" x14ac:dyDescent="0.25">
      <c r="A28" s="14" t="s">
        <v>41</v>
      </c>
      <c r="B28" s="1" t="s">
        <v>18</v>
      </c>
      <c r="C28" s="12">
        <v>3006.54</v>
      </c>
      <c r="D28" s="12">
        <v>3006.54</v>
      </c>
    </row>
    <row r="29" spans="1:6" ht="94.5" x14ac:dyDescent="0.25">
      <c r="A29" s="14" t="s">
        <v>41</v>
      </c>
      <c r="B29" s="1" t="s">
        <v>19</v>
      </c>
      <c r="C29" s="12">
        <v>2139.65</v>
      </c>
      <c r="D29" s="12">
        <v>2139.65</v>
      </c>
    </row>
    <row r="30" spans="1:6" ht="126" x14ac:dyDescent="0.25">
      <c r="A30" s="14" t="s">
        <v>41</v>
      </c>
      <c r="B30" s="1" t="s">
        <v>62</v>
      </c>
      <c r="C30" s="12">
        <v>5488.78</v>
      </c>
      <c r="D30" s="12">
        <v>5488.78</v>
      </c>
    </row>
    <row r="31" spans="1:6" ht="204.75" x14ac:dyDescent="0.25">
      <c r="A31" s="14" t="s">
        <v>41</v>
      </c>
      <c r="B31" s="1" t="s">
        <v>63</v>
      </c>
      <c r="C31" s="12">
        <v>240888.39</v>
      </c>
      <c r="D31" s="12">
        <v>255392.58</v>
      </c>
    </row>
    <row r="32" spans="1:6" ht="220.5" x14ac:dyDescent="0.25">
      <c r="A32" s="14" t="s">
        <v>41</v>
      </c>
      <c r="B32" s="1" t="s">
        <v>64</v>
      </c>
      <c r="C32" s="12">
        <v>144704.54</v>
      </c>
      <c r="D32" s="12">
        <v>153287.9</v>
      </c>
    </row>
    <row r="33" spans="1:4" ht="78.75" x14ac:dyDescent="0.25">
      <c r="A33" s="14" t="s">
        <v>41</v>
      </c>
      <c r="B33" s="1" t="s">
        <v>20</v>
      </c>
      <c r="C33" s="12">
        <v>1279</v>
      </c>
      <c r="D33" s="12">
        <v>1279</v>
      </c>
    </row>
    <row r="34" spans="1:4" ht="110.25" x14ac:dyDescent="0.25">
      <c r="A34" s="14" t="s">
        <v>41</v>
      </c>
      <c r="B34" s="1" t="s">
        <v>21</v>
      </c>
      <c r="C34" s="12">
        <v>0.42</v>
      </c>
      <c r="D34" s="12">
        <v>0.44</v>
      </c>
    </row>
    <row r="35" spans="1:4" ht="73.5" customHeight="1" x14ac:dyDescent="0.25">
      <c r="A35" s="14" t="s">
        <v>41</v>
      </c>
      <c r="B35" s="3" t="s">
        <v>30</v>
      </c>
      <c r="C35" s="12">
        <v>5101.1400000000003</v>
      </c>
      <c r="D35" s="12">
        <v>43523.43</v>
      </c>
    </row>
    <row r="36" spans="1:4" ht="63" hidden="1" x14ac:dyDescent="0.25">
      <c r="A36" s="14" t="s">
        <v>10</v>
      </c>
      <c r="B36" s="1" t="s">
        <v>22</v>
      </c>
      <c r="C36" s="12"/>
      <c r="D36" s="12"/>
    </row>
    <row r="37" spans="1:4" ht="86.25" customHeight="1" x14ac:dyDescent="0.25">
      <c r="A37" s="14" t="s">
        <v>41</v>
      </c>
      <c r="B37" s="19" t="s">
        <v>31</v>
      </c>
      <c r="C37" s="12">
        <v>3214.43</v>
      </c>
      <c r="D37" s="12">
        <v>3214.43</v>
      </c>
    </row>
    <row r="38" spans="1:4" ht="63" x14ac:dyDescent="0.25">
      <c r="A38" s="14" t="s">
        <v>43</v>
      </c>
      <c r="B38" s="1" t="s">
        <v>32</v>
      </c>
      <c r="C38" s="12">
        <v>1177.5999999999999</v>
      </c>
      <c r="D38" s="12">
        <v>1215.3</v>
      </c>
    </row>
    <row r="39" spans="1:4" ht="98.25" customHeight="1" x14ac:dyDescent="0.25">
      <c r="A39" s="14" t="s">
        <v>44</v>
      </c>
      <c r="B39" s="1" t="s">
        <v>23</v>
      </c>
      <c r="C39" s="12">
        <v>4.7</v>
      </c>
      <c r="D39" s="12">
        <v>4.4000000000000004</v>
      </c>
    </row>
    <row r="40" spans="1:4" ht="83.25" customHeight="1" x14ac:dyDescent="0.25">
      <c r="A40" s="14" t="s">
        <v>41</v>
      </c>
      <c r="B40" s="1" t="s">
        <v>24</v>
      </c>
      <c r="C40" s="12">
        <v>6986.71</v>
      </c>
      <c r="D40" s="12">
        <v>6986.71</v>
      </c>
    </row>
    <row r="41" spans="1:4" ht="78.75" x14ac:dyDescent="0.25">
      <c r="A41" s="14" t="s">
        <v>45</v>
      </c>
      <c r="B41" s="1" t="s">
        <v>65</v>
      </c>
      <c r="C41" s="12">
        <v>1244.2</v>
      </c>
      <c r="D41" s="12">
        <v>1286.5999999999999</v>
      </c>
    </row>
    <row r="42" spans="1:4" ht="204.75" x14ac:dyDescent="0.25">
      <c r="A42" s="14" t="s">
        <v>41</v>
      </c>
      <c r="B42" s="1" t="s">
        <v>66</v>
      </c>
      <c r="C42" s="12">
        <v>0</v>
      </c>
      <c r="D42" s="12">
        <v>450</v>
      </c>
    </row>
    <row r="43" spans="1:4" ht="29.25" customHeight="1" x14ac:dyDescent="0.25">
      <c r="A43" s="2" t="s">
        <v>33</v>
      </c>
      <c r="B43" s="17" t="s">
        <v>34</v>
      </c>
      <c r="C43" s="11">
        <f>SUM(C44:C45)</f>
        <v>33701.25</v>
      </c>
      <c r="D43" s="11">
        <f>SUM(D44:D45)</f>
        <v>33701.25</v>
      </c>
    </row>
    <row r="44" spans="1:4" ht="94.5" x14ac:dyDescent="0.25">
      <c r="A44" s="14" t="s">
        <v>46</v>
      </c>
      <c r="B44" s="1" t="s">
        <v>35</v>
      </c>
      <c r="C44" s="12">
        <v>12889.8</v>
      </c>
      <c r="D44" s="12">
        <v>12889.8</v>
      </c>
    </row>
    <row r="45" spans="1:4" ht="47.25" x14ac:dyDescent="0.25">
      <c r="A45" s="14" t="s">
        <v>48</v>
      </c>
      <c r="B45" s="20" t="s">
        <v>47</v>
      </c>
      <c r="C45" s="12">
        <v>20811.45</v>
      </c>
      <c r="D45" s="12">
        <v>20811.45</v>
      </c>
    </row>
    <row r="46" spans="1:4" ht="19.5" customHeight="1" x14ac:dyDescent="0.25">
      <c r="A46" s="16" t="s">
        <v>2</v>
      </c>
      <c r="B46" s="16"/>
      <c r="C46" s="11">
        <f>C23+C8+C43</f>
        <v>526683.84000000008</v>
      </c>
      <c r="D46" s="11">
        <f>D23+D8+D43</f>
        <v>665888.41</v>
      </c>
    </row>
    <row r="55" spans="4:4" x14ac:dyDescent="0.2">
      <c r="D55" s="6" t="s">
        <v>7</v>
      </c>
    </row>
  </sheetData>
  <mergeCells count="2">
    <mergeCell ref="B1:D1"/>
    <mergeCell ref="A2:D2"/>
  </mergeCells>
  <phoneticPr fontId="0" type="noConversion"/>
  <pageMargins left="0.77" right="0.15748031496062992" top="0.3" bottom="0.15748031496062992" header="0.19685039370078741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2022-11-11T12:10:05Z</cp:lastPrinted>
  <dcterms:created xsi:type="dcterms:W3CDTF">1996-10-08T23:32:33Z</dcterms:created>
  <dcterms:modified xsi:type="dcterms:W3CDTF">2022-11-18T09:30:06Z</dcterms:modified>
</cp:coreProperties>
</file>