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витие культуры\"/>
    </mc:Choice>
  </mc:AlternateContent>
  <bookViews>
    <workbookView xWindow="0" yWindow="0" windowWidth="15570" windowHeight="11385"/>
  </bookViews>
  <sheets>
    <sheet name="приложение 1" sheetId="1" r:id="rId1"/>
  </sheets>
  <calcPr calcId="152511"/>
</workbook>
</file>

<file path=xl/calcChain.xml><?xml version="1.0" encoding="utf-8"?>
<calcChain xmlns="http://schemas.openxmlformats.org/spreadsheetml/2006/main">
  <c r="D35" i="1" l="1"/>
  <c r="D11" i="1" l="1"/>
  <c r="D34" i="1" l="1"/>
  <c r="D25" i="1" l="1"/>
  <c r="D24" i="1"/>
  <c r="D23" i="1"/>
  <c r="D22" i="1"/>
  <c r="J16" i="1" l="1"/>
  <c r="I16" i="1"/>
  <c r="G16" i="1"/>
  <c r="F16" i="1"/>
  <c r="E16" i="1"/>
  <c r="D16" i="1" l="1"/>
  <c r="D32" i="1"/>
  <c r="D17" i="1" l="1"/>
  <c r="D12" i="1"/>
  <c r="D13" i="1"/>
  <c r="D15" i="1"/>
  <c r="D30" i="1" l="1"/>
  <c r="D31" i="1"/>
  <c r="D36" i="1"/>
  <c r="D33" i="1"/>
  <c r="G28" i="1"/>
  <c r="G27" i="1" s="1"/>
  <c r="G26" i="1" s="1"/>
  <c r="J28" i="1"/>
  <c r="J27" i="1" s="1"/>
  <c r="J26" i="1" s="1"/>
  <c r="I28" i="1"/>
  <c r="I27" i="1" s="1"/>
  <c r="I26" i="1" s="1"/>
  <c r="F28" i="1"/>
  <c r="F27" i="1" s="1"/>
  <c r="F26" i="1" s="1"/>
  <c r="E28" i="1"/>
  <c r="E27" i="1" s="1"/>
  <c r="E26" i="1" s="1"/>
  <c r="E20" i="1"/>
  <c r="F20" i="1"/>
  <c r="J20" i="1"/>
  <c r="I20" i="1"/>
  <c r="D29" i="1"/>
  <c r="G19" i="1"/>
  <c r="G18" i="1" s="1"/>
  <c r="G9" i="1"/>
  <c r="G8" i="1" s="1"/>
  <c r="J9" i="1"/>
  <c r="J8" i="1" s="1"/>
  <c r="J7" i="1" s="1"/>
  <c r="I9" i="1"/>
  <c r="F9" i="1"/>
  <c r="E9" i="1"/>
  <c r="E8" i="1" s="1"/>
  <c r="E7" i="1" s="1"/>
  <c r="D10" i="1"/>
  <c r="G7" i="1" l="1"/>
  <c r="G6" i="1" s="1"/>
  <c r="D28" i="1"/>
  <c r="D27" i="1"/>
  <c r="D26" i="1"/>
  <c r="D9" i="1"/>
  <c r="F8" i="1"/>
  <c r="F7" i="1" s="1"/>
  <c r="I8" i="1"/>
  <c r="D14" i="1"/>
  <c r="I7" i="1" l="1"/>
  <c r="D8" i="1"/>
  <c r="D7" i="1" l="1"/>
  <c r="D21" i="1"/>
  <c r="I19" i="1"/>
  <c r="J19" i="1"/>
  <c r="F19" i="1"/>
  <c r="F18" i="1" s="1"/>
  <c r="F6" i="1" s="1"/>
  <c r="E19" i="1"/>
  <c r="D20" i="1"/>
  <c r="J18" i="1" l="1"/>
  <c r="J6" i="1" s="1"/>
  <c r="I18" i="1"/>
  <c r="I6" i="1" s="1"/>
  <c r="D19" i="1"/>
  <c r="E18" i="1"/>
  <c r="E6" i="1" s="1"/>
  <c r="D6" i="1" l="1"/>
  <c r="D18" i="1"/>
</calcChain>
</file>

<file path=xl/sharedStrings.xml><?xml version="1.0" encoding="utf-8"?>
<sst xmlns="http://schemas.openxmlformats.org/spreadsheetml/2006/main" count="88" uniqueCount="57">
  <si>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</si>
  <si>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</si>
  <si>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</si>
  <si>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</si>
  <si>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</si>
  <si>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</si>
  <si>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</si>
  <si>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</si>
  <si>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</si>
  <si>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</si>
  <si>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</si>
  <si>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</si>
  <si>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</si>
  <si>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</si>
  <si>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</si>
  <si>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</si>
  <si>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</si>
  <si>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</si>
  <si>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</si>
  <si>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</si>
  <si>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</si>
  <si>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</si>
  <si>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</si>
  <si>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</si>
  <si>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</si>
  <si>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</si>
  <si>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</si>
  <si>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</si>
  <si>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</si>
  <si>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</si>
  <si>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</si>
  <si>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</si>
  <si>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</si>
  <si>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Мероприятие 6 подпрограммы 1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</si>
  <si>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</si>
  <si>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Отдельное мероприятие 5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</si>
  <si>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</si>
  <si>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</si>
  <si>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</si>
  <si>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</si>
  <si>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</si>
  <si>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 Калининградской области)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</si>
  <si>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</si>
  <si>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</si>
  <si>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</si>
  <si>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</si>
  <si>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>Субсидирование МАУК "Зеленоградское объединение библиотек", в том числе: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</si>
  <si>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</si>
  <si>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</si>
  <si>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</si>
  <si>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</si>
  <si>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>Отдельное мероприятие 6</t>
  </si>
  <si>
    <t>Приобретение персональных компьютеров в муниципальные сельские библиотеки</t>
  </si>
  <si>
    <t>Субсидирование МАУК "Культурно-досуговый центр", в том числе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</si>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</sst>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2" fontId="5" fillId="3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2" zoomScale="66" zoomScaleNormal="66" workbookViewId="0">
      <selection activeCell="N34" sqref="N34"/>
    </sheetView>
  </sheetViews>
  <sheetFormatPr defaultColWidth="9.140625"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20.57031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5703125" style="1" customWidth="1"/>
    <col min="11" max="11" width="17.5703125" style="1" hidden="1" customWidth="1"/>
    <col min="12" max="16384" width="9.140625" style="1"/>
  </cols>
  <sheetData>
    <row r="1" spans="1:14" ht="40.5" hidden="1" customHeight="1" x14ac:dyDescent="0.2">
      <c r="D1" s="37" t="s">
        <v>4</v>
      </c>
      <c r="E1" s="37"/>
      <c r="F1" s="37"/>
      <c r="G1" s="37"/>
      <c r="H1" s="37"/>
    </row>
    <row r="2" spans="1:14" ht="51.75" customHeight="1" x14ac:dyDescent="0.25">
      <c r="A2" s="2"/>
      <c r="B2" s="2"/>
      <c r="C2" s="2"/>
      <c r="D2" s="38"/>
      <c r="E2" s="38"/>
      <c r="F2" s="38"/>
      <c r="G2" s="38"/>
      <c r="H2" s="38"/>
      <c r="I2" s="40" t="s">
        <v>12</v>
      </c>
      <c r="J2" s="40"/>
      <c r="K2" s="40"/>
    </row>
    <row r="3" spans="1:14" ht="39.75" customHeight="1" x14ac:dyDescent="0.2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102" customHeight="1" x14ac:dyDescent="0.2">
      <c r="A4" s="41" t="s">
        <v>0</v>
      </c>
      <c r="B4" s="41" t="s">
        <v>1</v>
      </c>
      <c r="C4" s="41" t="s">
        <v>3</v>
      </c>
      <c r="D4" s="43" t="s">
        <v>42</v>
      </c>
      <c r="E4" s="43"/>
      <c r="F4" s="43"/>
      <c r="G4" s="43"/>
      <c r="H4" s="43"/>
      <c r="I4" s="43"/>
      <c r="J4" s="43"/>
      <c r="K4" s="43"/>
    </row>
    <row r="5" spans="1:14" ht="15.75" x14ac:dyDescent="0.25">
      <c r="A5" s="42"/>
      <c r="B5" s="42"/>
      <c r="C5" s="42"/>
      <c r="D5" s="3" t="s">
        <v>2</v>
      </c>
      <c r="E5" s="3">
        <v>2022</v>
      </c>
      <c r="F5" s="3">
        <v>2023</v>
      </c>
      <c r="G5" s="43">
        <v>2024</v>
      </c>
      <c r="H5" s="44"/>
      <c r="I5" s="7">
        <v>2025</v>
      </c>
      <c r="J5" s="6">
        <v>2026</v>
      </c>
      <c r="K5" s="6"/>
      <c r="L5"/>
    </row>
    <row r="6" spans="1:14" ht="140.44999999999999" customHeight="1" x14ac:dyDescent="0.25">
      <c r="A6" s="4" t="s">
        <v>43</v>
      </c>
      <c r="B6" s="4" t="s">
        <v>13</v>
      </c>
      <c r="C6" s="5" t="s">
        <v>45</v>
      </c>
      <c r="D6" s="12">
        <f t="shared" ref="D6:D29" si="0">E6+F6+G6+I6+J6</f>
        <v>457216.49</v>
      </c>
      <c r="E6" s="14">
        <f>E7+E18+E26+E30+E31+E32+E33+E34+E35</f>
        <v>97587.389999999985</v>
      </c>
      <c r="F6" s="14">
        <f>F7+F18+F26+F30+F31+F32+F33+F34+F35</f>
        <v>118807.89</v>
      </c>
      <c r="G6" s="29">
        <f>G7+G18+G26+G30+G31+G32+G33+G34+G35</f>
        <v>80479.09</v>
      </c>
      <c r="H6" s="30"/>
      <c r="I6" s="14">
        <f>I7+I18+I26+I30+I31+I32+I33+I34+I35</f>
        <v>80171.06</v>
      </c>
      <c r="J6" s="14">
        <f>J7+J18+J26+J30+J31+J32+J33+J34+J35</f>
        <v>80171.06</v>
      </c>
      <c r="K6" s="10"/>
      <c r="L6"/>
    </row>
    <row r="7" spans="1:14" ht="80.45" customHeight="1" x14ac:dyDescent="0.25">
      <c r="A7" s="17" t="s">
        <v>5</v>
      </c>
      <c r="B7" s="17" t="s">
        <v>28</v>
      </c>
      <c r="C7" s="24" t="s">
        <v>45</v>
      </c>
      <c r="D7" s="9">
        <f t="shared" si="0"/>
        <v>311223.83999999997</v>
      </c>
      <c r="E7" s="9">
        <f>E8+E12+E13+E14+E15+E16</f>
        <v>67619.039999999994</v>
      </c>
      <c r="F7" s="9">
        <f>F8+F12+F13+F14+F16</f>
        <v>89647.8</v>
      </c>
      <c r="G7" s="27">
        <f>G8+G12+G13+G14+G16</f>
        <v>51319</v>
      </c>
      <c r="H7" s="28"/>
      <c r="I7" s="9">
        <f>I8+I12+I13+I14+I16</f>
        <v>51319</v>
      </c>
      <c r="J7" s="9">
        <f>J8+J12+J13+J14+J16</f>
        <v>51319</v>
      </c>
      <c r="K7" s="11"/>
      <c r="L7"/>
      <c r="N7"/>
    </row>
    <row r="8" spans="1:14" ht="82.15" customHeight="1" x14ac:dyDescent="0.25">
      <c r="A8" s="16" t="s">
        <v>7</v>
      </c>
      <c r="B8" s="16" t="s">
        <v>29</v>
      </c>
      <c r="C8" s="5" t="s">
        <v>45</v>
      </c>
      <c r="D8" s="12">
        <f t="shared" si="0"/>
        <v>256595</v>
      </c>
      <c r="E8" s="14">
        <f t="shared" ref="E8:G8" si="1">E9</f>
        <v>51319</v>
      </c>
      <c r="F8" s="14">
        <f t="shared" si="1"/>
        <v>51319</v>
      </c>
      <c r="G8" s="29">
        <f t="shared" si="1"/>
        <v>51319</v>
      </c>
      <c r="H8" s="30"/>
      <c r="I8" s="14">
        <f>G8</f>
        <v>51319</v>
      </c>
      <c r="J8" s="14">
        <f>J9</f>
        <v>51319</v>
      </c>
      <c r="K8" s="13"/>
      <c r="L8"/>
    </row>
    <row r="9" spans="1:14" ht="79.900000000000006" customHeight="1" x14ac:dyDescent="0.25">
      <c r="A9" s="4"/>
      <c r="B9" s="16" t="s">
        <v>18</v>
      </c>
      <c r="C9" s="5" t="s">
        <v>45</v>
      </c>
      <c r="D9" s="12">
        <f t="shared" si="0"/>
        <v>256595</v>
      </c>
      <c r="E9" s="14">
        <f>E10</f>
        <v>51319</v>
      </c>
      <c r="F9" s="14">
        <f>F10</f>
        <v>51319</v>
      </c>
      <c r="G9" s="29">
        <f>G10</f>
        <v>51319</v>
      </c>
      <c r="H9" s="30"/>
      <c r="I9" s="14">
        <f>I10</f>
        <v>51319</v>
      </c>
      <c r="J9" s="14">
        <f>J10</f>
        <v>51319</v>
      </c>
      <c r="K9" s="13"/>
      <c r="L9"/>
    </row>
    <row r="10" spans="1:14" ht="81" customHeight="1" x14ac:dyDescent="0.25">
      <c r="A10" s="4"/>
      <c r="B10" s="16" t="s">
        <v>53</v>
      </c>
      <c r="C10" s="5" t="s">
        <v>45</v>
      </c>
      <c r="D10" s="12">
        <f t="shared" si="0"/>
        <v>256595</v>
      </c>
      <c r="E10" s="8">
        <v>51319</v>
      </c>
      <c r="F10" s="8">
        <v>51319</v>
      </c>
      <c r="G10" s="31">
        <v>51319</v>
      </c>
      <c r="H10" s="32"/>
      <c r="I10" s="13">
        <v>51319</v>
      </c>
      <c r="J10" s="13">
        <v>51319</v>
      </c>
      <c r="K10" s="13"/>
      <c r="L10"/>
    </row>
    <row r="11" spans="1:14" ht="81" customHeight="1" x14ac:dyDescent="0.25">
      <c r="A11" s="4"/>
      <c r="B11" s="16" t="s">
        <v>54</v>
      </c>
      <c r="C11" s="5" t="s">
        <v>45</v>
      </c>
      <c r="D11" s="12">
        <f t="shared" si="0"/>
        <v>2150</v>
      </c>
      <c r="E11" s="8">
        <v>430</v>
      </c>
      <c r="F11" s="8">
        <v>430</v>
      </c>
      <c r="G11" s="35">
        <v>430</v>
      </c>
      <c r="H11" s="36"/>
      <c r="I11" s="13">
        <v>430</v>
      </c>
      <c r="J11" s="13">
        <v>430</v>
      </c>
      <c r="K11" s="13"/>
      <c r="L11"/>
    </row>
    <row r="12" spans="1:14" ht="82.9" customHeight="1" x14ac:dyDescent="0.25">
      <c r="A12" s="16" t="s">
        <v>14</v>
      </c>
      <c r="B12" s="16" t="s">
        <v>30</v>
      </c>
      <c r="C12" s="5" t="s">
        <v>45</v>
      </c>
      <c r="D12" s="12">
        <f>E12+F12+G12+I12+J12</f>
        <v>8991.31</v>
      </c>
      <c r="E12" s="8">
        <v>8991.31</v>
      </c>
      <c r="F12" s="8">
        <v>0</v>
      </c>
      <c r="G12" s="31">
        <v>0</v>
      </c>
      <c r="H12" s="32"/>
      <c r="I12" s="13">
        <v>0</v>
      </c>
      <c r="J12" s="13">
        <v>0</v>
      </c>
      <c r="K12" s="13"/>
      <c r="L12"/>
    </row>
    <row r="13" spans="1:14" ht="83.45" customHeight="1" x14ac:dyDescent="0.25">
      <c r="A13" s="16" t="s">
        <v>15</v>
      </c>
      <c r="B13" s="16" t="s">
        <v>31</v>
      </c>
      <c r="C13" s="5" t="s">
        <v>45</v>
      </c>
      <c r="D13" s="12">
        <f>E13+F13+G13+I13+J13</f>
        <v>3363.15</v>
      </c>
      <c r="E13" s="8">
        <v>3363.15</v>
      </c>
      <c r="F13" s="8">
        <v>0</v>
      </c>
      <c r="G13" s="31">
        <v>0</v>
      </c>
      <c r="H13" s="32"/>
      <c r="I13" s="13">
        <v>0</v>
      </c>
      <c r="J13" s="13">
        <v>0</v>
      </c>
      <c r="K13" s="13"/>
      <c r="L13"/>
    </row>
    <row r="14" spans="1:14" ht="79.900000000000006" customHeight="1" x14ac:dyDescent="0.25">
      <c r="A14" s="16" t="s">
        <v>16</v>
      </c>
      <c r="B14" s="16" t="s">
        <v>32</v>
      </c>
      <c r="C14" s="5" t="s">
        <v>45</v>
      </c>
      <c r="D14" s="12">
        <f t="shared" si="0"/>
        <v>3464.58</v>
      </c>
      <c r="E14" s="8">
        <v>3464.58</v>
      </c>
      <c r="F14" s="8">
        <v>0</v>
      </c>
      <c r="G14" s="31">
        <v>0</v>
      </c>
      <c r="H14" s="32"/>
      <c r="I14" s="13">
        <v>0</v>
      </c>
      <c r="J14" s="13">
        <v>0</v>
      </c>
      <c r="K14" s="13"/>
      <c r="L14"/>
    </row>
    <row r="15" spans="1:14" ht="81.599999999999994" customHeight="1" x14ac:dyDescent="0.25">
      <c r="A15" s="16" t="s">
        <v>26</v>
      </c>
      <c r="B15" s="16" t="s">
        <v>34</v>
      </c>
      <c r="C15" s="5" t="s">
        <v>45</v>
      </c>
      <c r="D15" s="12">
        <f>E15+F15+G15+I15+J15</f>
        <v>481</v>
      </c>
      <c r="E15" s="8">
        <v>481</v>
      </c>
      <c r="F15" s="8">
        <v>0</v>
      </c>
      <c r="G15" s="31">
        <v>0</v>
      </c>
      <c r="H15" s="32"/>
      <c r="I15" s="13">
        <v>0</v>
      </c>
      <c r="J15" s="13">
        <v>0</v>
      </c>
      <c r="K15" s="13"/>
      <c r="L15"/>
    </row>
    <row r="16" spans="1:14" ht="81" customHeight="1" x14ac:dyDescent="0.25">
      <c r="A16" s="22" t="s">
        <v>33</v>
      </c>
      <c r="B16" s="16" t="s">
        <v>40</v>
      </c>
      <c r="C16" s="5" t="s">
        <v>45</v>
      </c>
      <c r="D16" s="12">
        <f>E16+F16+G16+I16+J16</f>
        <v>38328.800000000003</v>
      </c>
      <c r="E16" s="23">
        <f t="shared" ref="E16:G16" si="2">E17</f>
        <v>0</v>
      </c>
      <c r="F16" s="23">
        <f t="shared" si="2"/>
        <v>38328.800000000003</v>
      </c>
      <c r="G16" s="33">
        <f t="shared" si="2"/>
        <v>0</v>
      </c>
      <c r="H16" s="34"/>
      <c r="I16" s="23">
        <f t="shared" ref="I16:J16" si="3">I17</f>
        <v>0</v>
      </c>
      <c r="J16" s="23">
        <f t="shared" si="3"/>
        <v>0</v>
      </c>
      <c r="K16" s="13"/>
      <c r="L16"/>
    </row>
    <row r="17" spans="1:12" ht="94.9" customHeight="1" x14ac:dyDescent="0.25">
      <c r="B17" s="16" t="s">
        <v>41</v>
      </c>
      <c r="C17" s="5" t="s">
        <v>45</v>
      </c>
      <c r="D17" s="12">
        <f>E17+F17+G17+I17+J17</f>
        <v>38328.800000000003</v>
      </c>
      <c r="E17" s="8">
        <v>0</v>
      </c>
      <c r="F17" s="8">
        <v>38328.800000000003</v>
      </c>
      <c r="G17" s="31">
        <v>0</v>
      </c>
      <c r="H17" s="32"/>
      <c r="I17" s="13">
        <v>0</v>
      </c>
      <c r="J17" s="13">
        <v>0</v>
      </c>
      <c r="K17" s="13"/>
      <c r="L17"/>
    </row>
    <row r="18" spans="1:12" ht="87.6" customHeight="1" x14ac:dyDescent="0.25">
      <c r="A18" s="17" t="s">
        <v>6</v>
      </c>
      <c r="B18" s="19" t="s">
        <v>17</v>
      </c>
      <c r="C18" s="24" t="s">
        <v>45</v>
      </c>
      <c r="D18" s="9">
        <f t="shared" si="0"/>
        <v>90880</v>
      </c>
      <c r="E18" s="9">
        <f t="shared" ref="E18:G20" si="4">E19</f>
        <v>18176</v>
      </c>
      <c r="F18" s="9">
        <f t="shared" si="4"/>
        <v>18176</v>
      </c>
      <c r="G18" s="27">
        <f t="shared" si="4"/>
        <v>18176</v>
      </c>
      <c r="H18" s="28"/>
      <c r="I18" s="9">
        <f t="shared" ref="I18:J20" si="5">I19</f>
        <v>18176</v>
      </c>
      <c r="J18" s="9">
        <f t="shared" si="5"/>
        <v>18176</v>
      </c>
      <c r="K18" s="11"/>
      <c r="L18"/>
    </row>
    <row r="19" spans="1:12" ht="80.25" customHeight="1" x14ac:dyDescent="0.25">
      <c r="A19" s="16" t="s">
        <v>8</v>
      </c>
      <c r="B19" s="20" t="s">
        <v>21</v>
      </c>
      <c r="C19" s="5" t="s">
        <v>45</v>
      </c>
      <c r="D19" s="12">
        <f>E19+F19+G19+I19+J19</f>
        <v>90880</v>
      </c>
      <c r="E19" s="14">
        <f t="shared" si="4"/>
        <v>18176</v>
      </c>
      <c r="F19" s="14">
        <f t="shared" si="4"/>
        <v>18176</v>
      </c>
      <c r="G19" s="29">
        <f t="shared" si="4"/>
        <v>18176</v>
      </c>
      <c r="H19" s="30"/>
      <c r="I19" s="14">
        <f t="shared" si="5"/>
        <v>18176</v>
      </c>
      <c r="J19" s="14">
        <f t="shared" si="5"/>
        <v>18176</v>
      </c>
      <c r="K19" s="13"/>
      <c r="L19"/>
    </row>
    <row r="20" spans="1:12" ht="80.25" customHeight="1" x14ac:dyDescent="0.25">
      <c r="A20" s="16"/>
      <c r="B20" s="16" t="s">
        <v>18</v>
      </c>
      <c r="C20" s="5" t="s">
        <v>45</v>
      </c>
      <c r="D20" s="12">
        <f t="shared" si="0"/>
        <v>90880</v>
      </c>
      <c r="E20" s="14">
        <f t="shared" si="4"/>
        <v>18176</v>
      </c>
      <c r="F20" s="14">
        <f t="shared" si="4"/>
        <v>18176</v>
      </c>
      <c r="G20" s="29">
        <v>18176</v>
      </c>
      <c r="H20" s="30"/>
      <c r="I20" s="14">
        <f t="shared" si="5"/>
        <v>18176</v>
      </c>
      <c r="J20" s="14">
        <f t="shared" si="5"/>
        <v>18176</v>
      </c>
      <c r="K20" s="13"/>
      <c r="L20"/>
    </row>
    <row r="21" spans="1:12" ht="80.25" customHeight="1" x14ac:dyDescent="0.25">
      <c r="A21" s="16"/>
      <c r="B21" s="16" t="s">
        <v>46</v>
      </c>
      <c r="C21" s="5" t="s">
        <v>45</v>
      </c>
      <c r="D21" s="12">
        <f t="shared" si="0"/>
        <v>90880</v>
      </c>
      <c r="E21" s="14">
        <v>18176</v>
      </c>
      <c r="F21" s="14">
        <v>18176</v>
      </c>
      <c r="G21" s="29">
        <v>18176</v>
      </c>
      <c r="H21" s="30"/>
      <c r="I21" s="14">
        <v>18176</v>
      </c>
      <c r="J21" s="14">
        <v>18176</v>
      </c>
      <c r="K21" s="13"/>
    </row>
    <row r="22" spans="1:12" ht="80.25" customHeight="1" x14ac:dyDescent="0.25">
      <c r="A22" s="16"/>
      <c r="B22" s="25" t="s">
        <v>47</v>
      </c>
      <c r="C22" s="5" t="s">
        <v>45</v>
      </c>
      <c r="D22" s="12">
        <f t="shared" si="0"/>
        <v>2955.4</v>
      </c>
      <c r="E22" s="14">
        <v>1117.7</v>
      </c>
      <c r="F22" s="14">
        <v>1117.7</v>
      </c>
      <c r="G22" s="29">
        <v>720</v>
      </c>
      <c r="H22" s="30"/>
      <c r="I22" s="14">
        <v>0</v>
      </c>
      <c r="J22" s="14">
        <v>0</v>
      </c>
      <c r="K22" s="13"/>
    </row>
    <row r="23" spans="1:12" ht="80.25" customHeight="1" x14ac:dyDescent="0.25">
      <c r="A23" s="16"/>
      <c r="B23" s="26" t="s">
        <v>48</v>
      </c>
      <c r="C23" s="5" t="s">
        <v>45</v>
      </c>
      <c r="D23" s="12">
        <f t="shared" si="0"/>
        <v>91.58</v>
      </c>
      <c r="E23" s="14">
        <v>45.79</v>
      </c>
      <c r="F23" s="14">
        <v>45.79</v>
      </c>
      <c r="G23" s="29">
        <v>0</v>
      </c>
      <c r="H23" s="30"/>
      <c r="I23" s="14">
        <v>0</v>
      </c>
      <c r="J23" s="14">
        <v>0</v>
      </c>
      <c r="K23" s="13"/>
    </row>
    <row r="24" spans="1:12" ht="80.25" customHeight="1" x14ac:dyDescent="0.25">
      <c r="A24" s="16"/>
      <c r="B24" s="26" t="s">
        <v>49</v>
      </c>
      <c r="C24" s="5" t="s">
        <v>45</v>
      </c>
      <c r="D24" s="12">
        <f t="shared" si="0"/>
        <v>500</v>
      </c>
      <c r="E24" s="14">
        <v>250</v>
      </c>
      <c r="F24" s="14">
        <v>250</v>
      </c>
      <c r="G24" s="29">
        <v>0</v>
      </c>
      <c r="H24" s="30"/>
      <c r="I24" s="14">
        <v>0</v>
      </c>
      <c r="J24" s="14">
        <v>0</v>
      </c>
      <c r="K24" s="13"/>
    </row>
    <row r="25" spans="1:12" ht="80.25" customHeight="1" x14ac:dyDescent="0.25">
      <c r="A25" s="16"/>
      <c r="B25" s="26" t="s">
        <v>50</v>
      </c>
      <c r="C25" s="5" t="s">
        <v>45</v>
      </c>
      <c r="D25" s="12">
        <f t="shared" si="0"/>
        <v>2160</v>
      </c>
      <c r="E25" s="14">
        <v>720</v>
      </c>
      <c r="F25" s="14">
        <v>720</v>
      </c>
      <c r="G25" s="29">
        <v>720</v>
      </c>
      <c r="H25" s="30"/>
      <c r="I25" s="14">
        <v>0</v>
      </c>
      <c r="J25" s="14">
        <v>0</v>
      </c>
      <c r="K25" s="13"/>
    </row>
    <row r="26" spans="1:12" ht="80.25" customHeight="1" x14ac:dyDescent="0.25">
      <c r="A26" s="17" t="s">
        <v>19</v>
      </c>
      <c r="B26" s="21" t="s">
        <v>20</v>
      </c>
      <c r="C26" s="24" t="s">
        <v>45</v>
      </c>
      <c r="D26" s="9">
        <f t="shared" si="0"/>
        <v>24250</v>
      </c>
      <c r="E26" s="9">
        <f t="shared" ref="E26:G28" si="6">E27</f>
        <v>4850</v>
      </c>
      <c r="F26" s="9">
        <f t="shared" si="6"/>
        <v>4850</v>
      </c>
      <c r="G26" s="27">
        <f t="shared" si="6"/>
        <v>4850</v>
      </c>
      <c r="H26" s="28"/>
      <c r="I26" s="9">
        <f t="shared" ref="I26:J28" si="7">I27</f>
        <v>4850</v>
      </c>
      <c r="J26" s="9">
        <f t="shared" si="7"/>
        <v>4850</v>
      </c>
      <c r="K26" s="15"/>
    </row>
    <row r="27" spans="1:12" ht="80.25" customHeight="1" x14ac:dyDescent="0.25">
      <c r="A27" s="16" t="s">
        <v>22</v>
      </c>
      <c r="B27" s="16" t="s">
        <v>23</v>
      </c>
      <c r="C27" s="5" t="s">
        <v>45</v>
      </c>
      <c r="D27" s="12">
        <f>E27+F27+G27+I27+J27</f>
        <v>24250</v>
      </c>
      <c r="E27" s="14">
        <f t="shared" si="6"/>
        <v>4850</v>
      </c>
      <c r="F27" s="14">
        <f t="shared" si="6"/>
        <v>4850</v>
      </c>
      <c r="G27" s="29">
        <f t="shared" si="6"/>
        <v>4850</v>
      </c>
      <c r="H27" s="30"/>
      <c r="I27" s="14">
        <f t="shared" si="7"/>
        <v>4850</v>
      </c>
      <c r="J27" s="14">
        <f t="shared" si="7"/>
        <v>4850</v>
      </c>
      <c r="K27" s="13"/>
    </row>
    <row r="28" spans="1:12" ht="80.25" customHeight="1" x14ac:dyDescent="0.25">
      <c r="A28" s="16"/>
      <c r="B28" s="16" t="s">
        <v>18</v>
      </c>
      <c r="C28" s="5" t="s">
        <v>45</v>
      </c>
      <c r="D28" s="12">
        <f t="shared" si="0"/>
        <v>24250</v>
      </c>
      <c r="E28" s="14">
        <f t="shared" si="6"/>
        <v>4850</v>
      </c>
      <c r="F28" s="14">
        <f t="shared" si="6"/>
        <v>4850</v>
      </c>
      <c r="G28" s="29">
        <f t="shared" si="6"/>
        <v>4850</v>
      </c>
      <c r="H28" s="30"/>
      <c r="I28" s="14">
        <f t="shared" si="7"/>
        <v>4850</v>
      </c>
      <c r="J28" s="14">
        <f t="shared" si="7"/>
        <v>4850</v>
      </c>
      <c r="K28" s="13"/>
    </row>
    <row r="29" spans="1:12" ht="80.25" customHeight="1" x14ac:dyDescent="0.25">
      <c r="A29" s="16"/>
      <c r="B29" s="16" t="s">
        <v>24</v>
      </c>
      <c r="C29" s="5" t="s">
        <v>45</v>
      </c>
      <c r="D29" s="12">
        <f t="shared" si="0"/>
        <v>24250</v>
      </c>
      <c r="E29" s="14">
        <v>4850</v>
      </c>
      <c r="F29" s="14">
        <v>4850</v>
      </c>
      <c r="G29" s="29">
        <v>4850</v>
      </c>
      <c r="H29" s="30"/>
      <c r="I29" s="14">
        <v>4850</v>
      </c>
      <c r="J29" s="14">
        <v>4850</v>
      </c>
      <c r="K29" s="13"/>
    </row>
    <row r="30" spans="1:12" ht="117" customHeight="1" x14ac:dyDescent="0.25">
      <c r="A30" s="17" t="s">
        <v>9</v>
      </c>
      <c r="B30" s="17" t="s">
        <v>37</v>
      </c>
      <c r="C30" s="18" t="s">
        <v>44</v>
      </c>
      <c r="D30" s="9">
        <f t="shared" ref="D30:D34" si="8">E30+F30+G30+I30+J30</f>
        <v>2100</v>
      </c>
      <c r="E30" s="9">
        <v>420</v>
      </c>
      <c r="F30" s="9">
        <v>420</v>
      </c>
      <c r="G30" s="27">
        <v>420</v>
      </c>
      <c r="H30" s="28"/>
      <c r="I30" s="11">
        <v>420</v>
      </c>
      <c r="J30" s="11">
        <v>420</v>
      </c>
      <c r="K30" s="11"/>
    </row>
    <row r="31" spans="1:12" ht="81" customHeight="1" x14ac:dyDescent="0.25">
      <c r="A31" s="17" t="s">
        <v>10</v>
      </c>
      <c r="B31" s="17" t="s">
        <v>36</v>
      </c>
      <c r="C31" s="18" t="s">
        <v>44</v>
      </c>
      <c r="D31" s="9">
        <f t="shared" si="8"/>
        <v>5000</v>
      </c>
      <c r="E31" s="9">
        <v>1000</v>
      </c>
      <c r="F31" s="9">
        <v>1000</v>
      </c>
      <c r="G31" s="27">
        <v>1000</v>
      </c>
      <c r="H31" s="28"/>
      <c r="I31" s="11">
        <v>1000</v>
      </c>
      <c r="J31" s="11">
        <v>1000</v>
      </c>
      <c r="K31" s="11"/>
    </row>
    <row r="32" spans="1:12" ht="81" customHeight="1" x14ac:dyDescent="0.25">
      <c r="A32" s="17" t="s">
        <v>11</v>
      </c>
      <c r="B32" s="17" t="s">
        <v>39</v>
      </c>
      <c r="C32" s="18" t="s">
        <v>44</v>
      </c>
      <c r="D32" s="9">
        <f t="shared" si="8"/>
        <v>924.08999999999992</v>
      </c>
      <c r="E32" s="9">
        <v>308.02999999999997</v>
      </c>
      <c r="F32" s="9">
        <v>308.02999999999997</v>
      </c>
      <c r="G32" s="27">
        <v>308.02999999999997</v>
      </c>
      <c r="H32" s="28"/>
      <c r="I32" s="11">
        <v>0</v>
      </c>
      <c r="J32" s="11">
        <v>0</v>
      </c>
      <c r="K32" s="11"/>
    </row>
    <row r="33" spans="1:12" ht="91.15" customHeight="1" x14ac:dyDescent="0.25">
      <c r="A33" s="19" t="s">
        <v>25</v>
      </c>
      <c r="B33" s="19" t="s">
        <v>38</v>
      </c>
      <c r="C33" s="18" t="s">
        <v>44</v>
      </c>
      <c r="D33" s="9">
        <f t="shared" si="8"/>
        <v>0</v>
      </c>
      <c r="E33" s="9">
        <v>0</v>
      </c>
      <c r="F33" s="9">
        <v>0</v>
      </c>
      <c r="G33" s="27">
        <v>0</v>
      </c>
      <c r="H33" s="28"/>
      <c r="I33" s="11">
        <v>0</v>
      </c>
      <c r="J33" s="11">
        <v>0</v>
      </c>
      <c r="K33" s="11"/>
    </row>
    <row r="34" spans="1:12" ht="91.15" customHeight="1" x14ac:dyDescent="0.25">
      <c r="A34" s="19" t="s">
        <v>35</v>
      </c>
      <c r="B34" s="19" t="s">
        <v>52</v>
      </c>
      <c r="C34" s="18" t="s">
        <v>44</v>
      </c>
      <c r="D34" s="9">
        <f t="shared" si="8"/>
        <v>808.26</v>
      </c>
      <c r="E34" s="9">
        <v>808.26</v>
      </c>
      <c r="F34" s="9">
        <v>0</v>
      </c>
      <c r="G34" s="27">
        <v>0</v>
      </c>
      <c r="H34" s="28"/>
      <c r="I34" s="11">
        <v>0</v>
      </c>
      <c r="J34" s="11">
        <v>0</v>
      </c>
      <c r="K34" s="11"/>
    </row>
    <row r="35" spans="1:12" ht="91.15" customHeight="1" x14ac:dyDescent="0.25">
      <c r="A35" s="19" t="s">
        <v>51</v>
      </c>
      <c r="B35" s="19" t="s">
        <v>55</v>
      </c>
      <c r="C35" s="18" t="s">
        <v>44</v>
      </c>
      <c r="D35" s="9">
        <f>E35+F35+G35+I35+J35</f>
        <v>22030.300000000003</v>
      </c>
      <c r="E35" s="9">
        <v>4406.0600000000004</v>
      </c>
      <c r="F35" s="9">
        <v>4406.0600000000004</v>
      </c>
      <c r="G35" s="27">
        <v>4406.0600000000004</v>
      </c>
      <c r="H35" s="28"/>
      <c r="I35" s="11">
        <v>4406.0600000000004</v>
      </c>
      <c r="J35" s="11">
        <v>4406.0600000000004</v>
      </c>
      <c r="K35" s="11"/>
    </row>
    <row r="36" spans="1:12" ht="91.15" customHeight="1" x14ac:dyDescent="0.25">
      <c r="A36" s="19"/>
      <c r="B36" s="19" t="s">
        <v>56</v>
      </c>
      <c r="C36" s="18" t="s">
        <v>44</v>
      </c>
      <c r="D36" s="9">
        <f>E36+F36+G36+I36+J36</f>
        <v>8478.9</v>
      </c>
      <c r="E36" s="9">
        <v>1695.78</v>
      </c>
      <c r="F36" s="9">
        <v>1695.78</v>
      </c>
      <c r="G36" s="27">
        <v>1695.78</v>
      </c>
      <c r="H36" s="28"/>
      <c r="I36" s="11">
        <v>1695.78</v>
      </c>
      <c r="J36" s="11">
        <v>1695.78</v>
      </c>
      <c r="K36" s="11"/>
    </row>
    <row r="37" spans="1:12" x14ac:dyDescent="0.2">
      <c r="L37"/>
    </row>
    <row r="38" spans="1:12" x14ac:dyDescent="0.2">
      <c r="L38"/>
    </row>
    <row r="39" spans="1:12" ht="15.75" customHeight="1" x14ac:dyDescent="0.2">
      <c r="L39"/>
    </row>
  </sheetData>
  <mergeCells count="40">
    <mergeCell ref="G7:H7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18:H18"/>
    <mergeCell ref="G8:H8"/>
    <mergeCell ref="G12:H12"/>
    <mergeCell ref="G13:H13"/>
    <mergeCell ref="G14:H14"/>
    <mergeCell ref="G9:H9"/>
    <mergeCell ref="G10:H10"/>
    <mergeCell ref="G17:H17"/>
    <mergeCell ref="G15:H15"/>
    <mergeCell ref="G16:H16"/>
    <mergeCell ref="G11:H11"/>
    <mergeCell ref="G19:H19"/>
    <mergeCell ref="G21:H21"/>
    <mergeCell ref="G29:H29"/>
    <mergeCell ref="G20:H20"/>
    <mergeCell ref="G26:H26"/>
    <mergeCell ref="G27:H27"/>
    <mergeCell ref="G28:H28"/>
    <mergeCell ref="G22:H22"/>
    <mergeCell ref="G23:H23"/>
    <mergeCell ref="G24:H24"/>
    <mergeCell ref="G25:H25"/>
    <mergeCell ref="G34:H34"/>
    <mergeCell ref="G33:H33"/>
    <mergeCell ref="G36:H36"/>
    <mergeCell ref="G31:H31"/>
    <mergeCell ref="G30:H30"/>
    <mergeCell ref="G32:H32"/>
    <mergeCell ref="G35:H35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2022-02-09T08:11:49Z</cp:lastPrinted>
  <dcterms:created xsi:type="dcterms:W3CDTF">2014-09-03T13:00:30Z</dcterms:created>
  <dcterms:modified xsi:type="dcterms:W3CDTF">2022-02-09T08:15:17Z</dcterms:modified>
</cp:coreProperties>
</file>