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Admin\Downloads\04-09-2023_17-27-03\"/>
    </mc:Choice>
  </mc:AlternateContent>
  <xr:revisionPtr revIDLastSave="0" documentId="13_ncr:1_{C39A54D1-1AEB-495B-B28D-678DF65AF8A9}" xr6:coauthVersionLast="47" xr6:coauthVersionMax="47" xr10:uidLastSave="{00000000-0000-0000-0000-000000000000}"/>
  <bookViews>
    <workbookView xWindow="-120" yWindow="-120" windowWidth="25440" windowHeight="1477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G13" i="1"/>
  <c r="G12" i="1" s="1"/>
  <c r="D12" i="1" s="1"/>
  <c r="F14" i="1"/>
  <c r="G14" i="1"/>
  <c r="E14" i="1"/>
  <c r="E13" i="1"/>
  <c r="D16" i="1"/>
  <c r="D17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G30" i="1"/>
  <c r="G18" i="1"/>
  <c r="D18" i="1" s="1"/>
  <c r="G15" i="1"/>
  <c r="D15" i="1" s="1"/>
  <c r="D14" i="1" l="1"/>
  <c r="D13" i="1"/>
</calcChain>
</file>

<file path=xl/sharedStrings.xml><?xml version="1.0" encoding="utf-8"?>
<sst xmlns="http://schemas.openxmlformats.org/spreadsheetml/2006/main" count="51" uniqueCount="22">
  <si>
    <t>Основное мероприятие "Организация участия в сельскохозяйственной выставке "День балтийского поля"</t>
  </si>
  <si>
    <t>Основное мероприятие "Финансовое обеспечение исполнительного органа муниципальной власти"</t>
  </si>
  <si>
    <t>Основное мероприятие "Обеспечение выполнения органами местного самоуправления переданных государственных полномочий"</t>
  </si>
  <si>
    <t>Основное мероприятие "Государственная поддержка сельского хозяйства и регулирование рынков сельскохозяйственной продукции"</t>
  </si>
  <si>
    <t>Наименование мероприятий</t>
  </si>
  <si>
    <t>Источники финансирования</t>
  </si>
  <si>
    <t>Объем бюджетных ассигнований, тыс. руб.</t>
  </si>
  <si>
    <t>Всего по муниципальной программе</t>
  </si>
  <si>
    <t>Внебюджетные средства</t>
  </si>
  <si>
    <t>№ п/п</t>
  </si>
  <si>
    <t>ВСЕГО</t>
  </si>
  <si>
    <t>Бюджетные средства</t>
  </si>
  <si>
    <t>Всего по основному мероприятию</t>
  </si>
  <si>
    <t>Основное мероприятие "Создание современного облика сельских территорий"</t>
  </si>
  <si>
    <t>Основное мероприятие "Обеспечение доступным и комфортным жильём сельского населения"</t>
  </si>
  <si>
    <t>Основное мероприятие "Благоустройство сельских территорий"</t>
  </si>
  <si>
    <t>Основное мероприятие "Вовлечение в оборот сельскохозяйственных угодий"</t>
  </si>
  <si>
    <t>Основное мероприятие  "Строительство объекта "Распределителье газопроводы низкого давления и газопроводы-вводы к жилым домам в пос.Киевское, пос.Широкополье,пос.Луговское, пос.Привольное, пос.Новосельское, пос.Иркутское Зеленоградского района"</t>
  </si>
  <si>
    <t>Основное мероприятие"Борьба с борщевиком Сосновского"</t>
  </si>
  <si>
    <t xml:space="preserve">Муниципальная программа "Развитие сельского хозяйства и сельских территорий МО "Зеленоградский муниципальный округ Калининградской области" 
на 2020 год и плановый период 2021-2022 гг.
</t>
  </si>
  <si>
    <t>Перечень мероприятий и финансовое обеспечение реализации муниципальной программы муниципального образования "Зеленоградский муниципальный округ Калининградской области" "Развитие сельского хозяйства и сельских территорий МО "Зеленоградский муниципальный округ Калининградской области" 
на 2020 год и плановый период 2021-2022 гг.</t>
  </si>
  <si>
    <t>Приложение 
к муниципальной программе муниципального образования "Зеленоградский муниципальный округ Калининградской области" "Развитие сельского хозяйства и сельских территорий МО "Зеленоградский муниципальный округ Калининградской области" на 2020 год и плановый период 2021-2022 гг.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</si>
</sst>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4"/>
  <sheetViews>
    <sheetView tabSelected="1" workbookViewId="0">
      <selection activeCell="C30" sqref="C30:C44"/>
    </sheetView>
  </sheetViews>
  <sheetFormatPr defaultRowHeight="12.75" x14ac:dyDescent="0.2"/>
  <cols>
    <col min="1" max="1" width="4.7109375" style="9" customWidth="1"/>
    <col min="2" max="2" width="67.28515625" style="2" customWidth="1"/>
    <col min="3" max="3" width="20.28515625" style="3" customWidth="1"/>
    <col min="4" max="4" width="14.85546875" style="3" customWidth="1"/>
    <col min="5" max="5" width="10.5703125" style="1" customWidth="1"/>
    <col min="6" max="6" width="9.85546875" style="1" bestFit="1" customWidth="1"/>
    <col min="7" max="7" width="12.5703125" style="1" customWidth="1"/>
    <col min="8" max="16384" width="9.140625" style="1"/>
  </cols>
  <sheetData>
    <row r="1" spans="1:7" ht="15" customHeight="1" x14ac:dyDescent="0.2">
      <c r="C1" s="11" t="s">
        <v>21</v>
      </c>
      <c r="D1" s="11"/>
      <c r="E1" s="11"/>
      <c r="F1" s="11"/>
      <c r="G1" s="11"/>
    </row>
    <row r="2" spans="1:7" x14ac:dyDescent="0.2">
      <c r="C2" s="11"/>
      <c r="D2" s="11"/>
      <c r="E2" s="11"/>
      <c r="F2" s="11"/>
      <c r="G2" s="11"/>
    </row>
    <row r="3" spans="1:7" x14ac:dyDescent="0.2">
      <c r="C3" s="11"/>
      <c r="D3" s="11"/>
      <c r="E3" s="11"/>
      <c r="F3" s="11"/>
      <c r="G3" s="11"/>
    </row>
    <row r="4" spans="1:7" x14ac:dyDescent="0.2">
      <c r="C4" s="11"/>
      <c r="D4" s="11"/>
      <c r="E4" s="11"/>
      <c r="F4" s="11"/>
      <c r="G4" s="11"/>
    </row>
    <row r="5" spans="1:7" x14ac:dyDescent="0.2">
      <c r="C5" s="11"/>
      <c r="D5" s="11"/>
      <c r="E5" s="11"/>
      <c r="F5" s="11"/>
      <c r="G5" s="11"/>
    </row>
    <row r="6" spans="1:7" x14ac:dyDescent="0.2">
      <c r="C6" s="11"/>
      <c r="D6" s="11"/>
      <c r="E6" s="11"/>
      <c r="F6" s="11"/>
      <c r="G6" s="11"/>
    </row>
    <row r="7" spans="1:7" x14ac:dyDescent="0.2">
      <c r="C7" s="2"/>
      <c r="D7" s="2"/>
      <c r="E7" s="2"/>
      <c r="F7" s="2"/>
      <c r="G7" s="2"/>
    </row>
    <row r="8" spans="1:7" ht="39.75" customHeight="1" x14ac:dyDescent="0.2">
      <c r="A8" s="10" t="s">
        <v>20</v>
      </c>
      <c r="B8" s="10"/>
      <c r="C8" s="10"/>
      <c r="D8" s="10"/>
      <c r="E8" s="10"/>
      <c r="F8" s="10"/>
      <c r="G8" s="10"/>
    </row>
    <row r="10" spans="1:7" ht="38.25" customHeight="1" x14ac:dyDescent="0.2">
      <c r="A10" s="13" t="s">
        <v>9</v>
      </c>
      <c r="B10" s="13" t="s">
        <v>4</v>
      </c>
      <c r="C10" s="13" t="s">
        <v>5</v>
      </c>
      <c r="D10" s="13" t="s">
        <v>6</v>
      </c>
      <c r="E10" s="13"/>
      <c r="F10" s="13"/>
      <c r="G10" s="13"/>
    </row>
    <row r="11" spans="1:7" x14ac:dyDescent="0.2">
      <c r="A11" s="13"/>
      <c r="B11" s="13"/>
      <c r="C11" s="13"/>
      <c r="D11" s="6" t="s">
        <v>10</v>
      </c>
      <c r="E11" s="6">
        <v>2020</v>
      </c>
      <c r="F11" s="6">
        <v>2021</v>
      </c>
      <c r="G11" s="6">
        <v>2022</v>
      </c>
    </row>
    <row r="12" spans="1:7" ht="38.25" customHeight="1" x14ac:dyDescent="0.2">
      <c r="A12" s="13" t="s">
        <v>19</v>
      </c>
      <c r="B12" s="13"/>
      <c r="C12" s="6" t="s">
        <v>7</v>
      </c>
      <c r="D12" s="7">
        <f>E12+F12+G12</f>
        <v>379210.08999999997</v>
      </c>
      <c r="E12" s="7">
        <v>123445.44</v>
      </c>
      <c r="F12" s="7">
        <v>105835.18</v>
      </c>
      <c r="G12" s="7">
        <f>G13+G14</f>
        <v>149929.47</v>
      </c>
    </row>
    <row r="13" spans="1:7" x14ac:dyDescent="0.2">
      <c r="A13" s="13"/>
      <c r="B13" s="13"/>
      <c r="C13" s="6" t="s">
        <v>11</v>
      </c>
      <c r="D13" s="7">
        <f t="shared" ref="D13:D44" si="0">E13+F13+G13</f>
        <v>378705.43000000005</v>
      </c>
      <c r="E13" s="7">
        <f>E16+E19+E22+E25+E28+E31+E34+E37+E40+E43</f>
        <v>123244.78</v>
      </c>
      <c r="F13" s="7">
        <f>F16+F19+F22+F25+F28+F31+F34+F37+F40+F43</f>
        <v>105541.18000000001</v>
      </c>
      <c r="G13" s="7">
        <f>G22+G25+G28+G37+G40+G43</f>
        <v>149919.47</v>
      </c>
    </row>
    <row r="14" spans="1:7" ht="25.5" x14ac:dyDescent="0.2">
      <c r="A14" s="13"/>
      <c r="B14" s="13"/>
      <c r="C14" s="6" t="s">
        <v>8</v>
      </c>
      <c r="D14" s="7">
        <f t="shared" si="0"/>
        <v>504.65</v>
      </c>
      <c r="E14" s="7">
        <f>E17+E20+E23+E26+E29+E32+E35+E38+E41+E44</f>
        <v>200.65</v>
      </c>
      <c r="F14" s="7">
        <f t="shared" ref="F14:G14" si="1">F17+F20+F23+F26+F29+F32+F35+F38+F41+F44</f>
        <v>294</v>
      </c>
      <c r="G14" s="7">
        <f t="shared" si="1"/>
        <v>10</v>
      </c>
    </row>
    <row r="15" spans="1:7" ht="25.5" x14ac:dyDescent="0.2">
      <c r="A15" s="14">
        <v>1</v>
      </c>
      <c r="B15" s="12" t="s">
        <v>14</v>
      </c>
      <c r="C15" s="4" t="s">
        <v>12</v>
      </c>
      <c r="D15" s="7">
        <f t="shared" si="0"/>
        <v>2826.1800000000003</v>
      </c>
      <c r="E15" s="5">
        <v>1323.73</v>
      </c>
      <c r="F15" s="5">
        <v>1502.45</v>
      </c>
      <c r="G15" s="5">
        <f t="shared" ref="G15" si="2">G16+G17</f>
        <v>0</v>
      </c>
    </row>
    <row r="16" spans="1:7" x14ac:dyDescent="0.2">
      <c r="A16" s="14"/>
      <c r="B16" s="12"/>
      <c r="C16" s="4" t="s">
        <v>11</v>
      </c>
      <c r="D16" s="7">
        <f t="shared" si="0"/>
        <v>2826.1750000000002</v>
      </c>
      <c r="E16" s="5">
        <v>1323.73</v>
      </c>
      <c r="F16" s="5">
        <v>1502.4449999999999</v>
      </c>
      <c r="G16" s="5">
        <v>0</v>
      </c>
    </row>
    <row r="17" spans="1:7" ht="25.5" x14ac:dyDescent="0.2">
      <c r="A17" s="14"/>
      <c r="B17" s="12"/>
      <c r="C17" s="4" t="s">
        <v>8</v>
      </c>
      <c r="D17" s="7">
        <f t="shared" si="0"/>
        <v>0</v>
      </c>
      <c r="E17" s="5">
        <v>0</v>
      </c>
      <c r="F17" s="5">
        <v>0</v>
      </c>
      <c r="G17" s="5">
        <v>0</v>
      </c>
    </row>
    <row r="18" spans="1:7" ht="25.5" x14ac:dyDescent="0.2">
      <c r="A18" s="14">
        <v>2</v>
      </c>
      <c r="B18" s="12" t="s">
        <v>15</v>
      </c>
      <c r="C18" s="4" t="s">
        <v>12</v>
      </c>
      <c r="D18" s="7">
        <f t="shared" si="0"/>
        <v>16730.584999999999</v>
      </c>
      <c r="E18" s="5">
        <v>11623.64</v>
      </c>
      <c r="F18" s="5">
        <v>5106.9449999999997</v>
      </c>
      <c r="G18" s="5">
        <f t="shared" ref="G18" si="3">G19+G20</f>
        <v>0</v>
      </c>
    </row>
    <row r="19" spans="1:7" x14ac:dyDescent="0.2">
      <c r="A19" s="14"/>
      <c r="B19" s="12"/>
      <c r="C19" s="4" t="s">
        <v>11</v>
      </c>
      <c r="D19" s="7">
        <f t="shared" si="0"/>
        <v>16235.939999999999</v>
      </c>
      <c r="E19" s="5">
        <v>11422.99</v>
      </c>
      <c r="F19" s="5">
        <v>4812.95</v>
      </c>
      <c r="G19" s="5">
        <v>0</v>
      </c>
    </row>
    <row r="20" spans="1:7" ht="25.5" x14ac:dyDescent="0.2">
      <c r="A20" s="14"/>
      <c r="B20" s="12"/>
      <c r="C20" s="4" t="s">
        <v>8</v>
      </c>
      <c r="D20" s="7">
        <f t="shared" si="0"/>
        <v>494.65</v>
      </c>
      <c r="E20" s="5">
        <v>200.65</v>
      </c>
      <c r="F20" s="5">
        <v>294</v>
      </c>
      <c r="G20" s="5">
        <v>0</v>
      </c>
    </row>
    <row r="21" spans="1:7" ht="25.5" x14ac:dyDescent="0.2">
      <c r="A21" s="14">
        <v>3</v>
      </c>
      <c r="B21" s="12" t="s">
        <v>1</v>
      </c>
      <c r="C21" s="4" t="s">
        <v>12</v>
      </c>
      <c r="D21" s="7">
        <f t="shared" si="0"/>
        <v>15624.836000000001</v>
      </c>
      <c r="E21" s="5">
        <v>4155.03</v>
      </c>
      <c r="F21" s="5">
        <v>4719.9560000000001</v>
      </c>
      <c r="G21" s="5">
        <v>6749.85</v>
      </c>
    </row>
    <row r="22" spans="1:7" x14ac:dyDescent="0.2">
      <c r="A22" s="14"/>
      <c r="B22" s="12"/>
      <c r="C22" s="4" t="s">
        <v>11</v>
      </c>
      <c r="D22" s="7">
        <f t="shared" si="0"/>
        <v>15624.84</v>
      </c>
      <c r="E22" s="5">
        <v>4155.03</v>
      </c>
      <c r="F22" s="5">
        <v>4719.96</v>
      </c>
      <c r="G22" s="5">
        <v>6749.85</v>
      </c>
    </row>
    <row r="23" spans="1:7" ht="25.5" x14ac:dyDescent="0.2">
      <c r="A23" s="14"/>
      <c r="B23" s="12"/>
      <c r="C23" s="4" t="s">
        <v>8</v>
      </c>
      <c r="D23" s="7">
        <f t="shared" si="0"/>
        <v>0</v>
      </c>
      <c r="E23" s="5">
        <v>0</v>
      </c>
      <c r="F23" s="5">
        <v>0</v>
      </c>
      <c r="G23" s="5">
        <v>0</v>
      </c>
    </row>
    <row r="24" spans="1:7" ht="39" customHeight="1" x14ac:dyDescent="0.2">
      <c r="A24" s="14">
        <v>4</v>
      </c>
      <c r="B24" s="12" t="s">
        <v>2</v>
      </c>
      <c r="C24" s="4" t="s">
        <v>12</v>
      </c>
      <c r="D24" s="7">
        <f t="shared" si="0"/>
        <v>9441.43</v>
      </c>
      <c r="E24" s="5">
        <v>2810</v>
      </c>
      <c r="F24" s="5">
        <v>3340</v>
      </c>
      <c r="G24" s="5">
        <v>3291.43</v>
      </c>
    </row>
    <row r="25" spans="1:7" x14ac:dyDescent="0.2">
      <c r="A25" s="14"/>
      <c r="B25" s="12"/>
      <c r="C25" s="4" t="s">
        <v>11</v>
      </c>
      <c r="D25" s="7">
        <f t="shared" si="0"/>
        <v>9441.43</v>
      </c>
      <c r="E25" s="5">
        <v>2810</v>
      </c>
      <c r="F25" s="5">
        <v>3340</v>
      </c>
      <c r="G25" s="5">
        <v>3291.43</v>
      </c>
    </row>
    <row r="26" spans="1:7" ht="25.5" x14ac:dyDescent="0.2">
      <c r="A26" s="14"/>
      <c r="B26" s="12"/>
      <c r="C26" s="4" t="s">
        <v>8</v>
      </c>
      <c r="D26" s="7">
        <f t="shared" si="0"/>
        <v>0</v>
      </c>
      <c r="E26" s="5">
        <v>0</v>
      </c>
      <c r="F26" s="5">
        <v>0</v>
      </c>
      <c r="G26" s="5">
        <v>0</v>
      </c>
    </row>
    <row r="27" spans="1:7" ht="39" customHeight="1" x14ac:dyDescent="0.2">
      <c r="A27" s="14">
        <v>5</v>
      </c>
      <c r="B27" s="12" t="s">
        <v>3</v>
      </c>
      <c r="C27" s="4" t="s">
        <v>12</v>
      </c>
      <c r="D27" s="7">
        <f t="shared" si="0"/>
        <v>263674.56</v>
      </c>
      <c r="E27" s="5">
        <v>89289.5</v>
      </c>
      <c r="F27" s="5">
        <v>50816.09</v>
      </c>
      <c r="G27" s="5">
        <v>123568.97</v>
      </c>
    </row>
    <row r="28" spans="1:7" x14ac:dyDescent="0.2">
      <c r="A28" s="14"/>
      <c r="B28" s="12"/>
      <c r="C28" s="4" t="s">
        <v>11</v>
      </c>
      <c r="D28" s="7">
        <f t="shared" si="0"/>
        <v>263674.55499999999</v>
      </c>
      <c r="E28" s="5">
        <v>89289.5</v>
      </c>
      <c r="F28" s="5">
        <v>50816.084999999999</v>
      </c>
      <c r="G28" s="5">
        <v>123568.97</v>
      </c>
    </row>
    <row r="29" spans="1:7" ht="25.5" x14ac:dyDescent="0.2">
      <c r="A29" s="14"/>
      <c r="B29" s="12"/>
      <c r="C29" s="4" t="s">
        <v>8</v>
      </c>
      <c r="D29" s="7">
        <f t="shared" si="0"/>
        <v>0</v>
      </c>
      <c r="E29" s="5">
        <v>0</v>
      </c>
      <c r="F29" s="5">
        <v>0</v>
      </c>
      <c r="G29" s="5">
        <v>0</v>
      </c>
    </row>
    <row r="30" spans="1:7" ht="25.5" x14ac:dyDescent="0.2">
      <c r="A30" s="14">
        <v>6</v>
      </c>
      <c r="B30" s="14" t="s">
        <v>16</v>
      </c>
      <c r="C30" s="4" t="s">
        <v>12</v>
      </c>
      <c r="D30" s="7">
        <f t="shared" si="0"/>
        <v>200</v>
      </c>
      <c r="E30" s="5">
        <v>100</v>
      </c>
      <c r="F30" s="5">
        <v>100</v>
      </c>
      <c r="G30" s="5">
        <f t="shared" ref="G30" si="4">G31+G32</f>
        <v>0</v>
      </c>
    </row>
    <row r="31" spans="1:7" x14ac:dyDescent="0.2">
      <c r="A31" s="14"/>
      <c r="B31" s="14"/>
      <c r="C31" s="4" t="s">
        <v>11</v>
      </c>
      <c r="D31" s="7">
        <f t="shared" si="0"/>
        <v>200</v>
      </c>
      <c r="E31" s="5">
        <v>100</v>
      </c>
      <c r="F31" s="5">
        <v>100</v>
      </c>
      <c r="G31" s="5">
        <v>0</v>
      </c>
    </row>
    <row r="32" spans="1:7" ht="25.5" x14ac:dyDescent="0.2">
      <c r="A32" s="14"/>
      <c r="B32" s="14"/>
      <c r="C32" s="4" t="s">
        <v>8</v>
      </c>
      <c r="D32" s="7">
        <f t="shared" si="0"/>
        <v>0</v>
      </c>
      <c r="E32" s="5">
        <v>0</v>
      </c>
      <c r="F32" s="5">
        <v>0</v>
      </c>
      <c r="G32" s="5">
        <v>0</v>
      </c>
    </row>
    <row r="33" spans="1:7" ht="25.5" x14ac:dyDescent="0.2">
      <c r="A33" s="15">
        <v>7</v>
      </c>
      <c r="B33" s="14" t="s">
        <v>17</v>
      </c>
      <c r="C33" s="4" t="s">
        <v>12</v>
      </c>
      <c r="D33" s="7">
        <f t="shared" si="0"/>
        <v>43335.13</v>
      </c>
      <c r="E33" s="8">
        <v>14143.53</v>
      </c>
      <c r="F33" s="8">
        <v>29191.599999999999</v>
      </c>
      <c r="G33" s="8">
        <v>0</v>
      </c>
    </row>
    <row r="34" spans="1:7" x14ac:dyDescent="0.2">
      <c r="A34" s="15"/>
      <c r="B34" s="14"/>
      <c r="C34" s="4" t="s">
        <v>11</v>
      </c>
      <c r="D34" s="7">
        <f t="shared" si="0"/>
        <v>43335.13</v>
      </c>
      <c r="E34" s="8">
        <v>14143.53</v>
      </c>
      <c r="F34" s="8">
        <v>29191.599999999999</v>
      </c>
      <c r="G34" s="8">
        <v>0</v>
      </c>
    </row>
    <row r="35" spans="1:7" ht="28.5" customHeight="1" x14ac:dyDescent="0.2">
      <c r="A35" s="15"/>
      <c r="B35" s="14"/>
      <c r="C35" s="4" t="s">
        <v>8</v>
      </c>
      <c r="D35" s="7">
        <f t="shared" si="0"/>
        <v>0</v>
      </c>
      <c r="E35" s="8">
        <v>0</v>
      </c>
      <c r="F35" s="8">
        <v>0</v>
      </c>
      <c r="G35" s="8">
        <v>0</v>
      </c>
    </row>
    <row r="36" spans="1:7" ht="25.5" x14ac:dyDescent="0.2">
      <c r="A36" s="15">
        <v>8</v>
      </c>
      <c r="B36" s="14" t="s">
        <v>18</v>
      </c>
      <c r="C36" s="4" t="s">
        <v>12</v>
      </c>
      <c r="D36" s="7">
        <f t="shared" si="0"/>
        <v>22764.92</v>
      </c>
      <c r="E36" s="8">
        <v>0</v>
      </c>
      <c r="F36" s="8">
        <v>11058.14</v>
      </c>
      <c r="G36" s="8">
        <v>11706.78</v>
      </c>
    </row>
    <row r="37" spans="1:7" x14ac:dyDescent="0.2">
      <c r="A37" s="15"/>
      <c r="B37" s="14"/>
      <c r="C37" s="4" t="s">
        <v>11</v>
      </c>
      <c r="D37" s="7">
        <f t="shared" si="0"/>
        <v>22764.92</v>
      </c>
      <c r="E37" s="8">
        <v>0</v>
      </c>
      <c r="F37" s="8">
        <v>11058.14</v>
      </c>
      <c r="G37" s="8">
        <v>11706.78</v>
      </c>
    </row>
    <row r="38" spans="1:7" ht="25.5" x14ac:dyDescent="0.2">
      <c r="A38" s="15"/>
      <c r="B38" s="14"/>
      <c r="C38" s="4" t="s">
        <v>8</v>
      </c>
      <c r="D38" s="7">
        <f t="shared" si="0"/>
        <v>0</v>
      </c>
      <c r="E38" s="8">
        <v>0</v>
      </c>
      <c r="F38" s="8">
        <v>0</v>
      </c>
      <c r="G38" s="8">
        <v>0</v>
      </c>
    </row>
    <row r="39" spans="1:7" ht="25.5" x14ac:dyDescent="0.2">
      <c r="A39" s="15">
        <v>9</v>
      </c>
      <c r="B39" s="14" t="s">
        <v>13</v>
      </c>
      <c r="C39" s="4" t="s">
        <v>12</v>
      </c>
      <c r="D39" s="7">
        <f t="shared" si="0"/>
        <v>3191.14</v>
      </c>
      <c r="E39" s="8">
        <v>0</v>
      </c>
      <c r="F39" s="8">
        <v>0</v>
      </c>
      <c r="G39" s="8">
        <v>3191.14</v>
      </c>
    </row>
    <row r="40" spans="1:7" x14ac:dyDescent="0.2">
      <c r="A40" s="15"/>
      <c r="B40" s="14"/>
      <c r="C40" s="4" t="s">
        <v>11</v>
      </c>
      <c r="D40" s="7">
        <f t="shared" si="0"/>
        <v>3181.14</v>
      </c>
      <c r="E40" s="8">
        <v>0</v>
      </c>
      <c r="F40" s="8">
        <v>0</v>
      </c>
      <c r="G40" s="8">
        <v>3181.14</v>
      </c>
    </row>
    <row r="41" spans="1:7" ht="25.5" x14ac:dyDescent="0.2">
      <c r="A41" s="15"/>
      <c r="B41" s="14"/>
      <c r="C41" s="4" t="s">
        <v>8</v>
      </c>
      <c r="D41" s="7">
        <f t="shared" si="0"/>
        <v>10</v>
      </c>
      <c r="E41" s="8">
        <v>0</v>
      </c>
      <c r="F41" s="8">
        <v>0</v>
      </c>
      <c r="G41" s="8">
        <v>10</v>
      </c>
    </row>
    <row r="42" spans="1:7" ht="25.5" x14ac:dyDescent="0.2">
      <c r="A42" s="15">
        <v>10</v>
      </c>
      <c r="B42" s="14" t="s">
        <v>0</v>
      </c>
      <c r="C42" s="4" t="s">
        <v>12</v>
      </c>
      <c r="D42" s="7">
        <f t="shared" si="0"/>
        <v>1421.3</v>
      </c>
      <c r="E42" s="8">
        <v>0</v>
      </c>
      <c r="F42" s="8">
        <v>0</v>
      </c>
      <c r="G42" s="8">
        <v>1421.3</v>
      </c>
    </row>
    <row r="43" spans="1:7" x14ac:dyDescent="0.2">
      <c r="A43" s="15"/>
      <c r="B43" s="14"/>
      <c r="C43" s="4" t="s">
        <v>11</v>
      </c>
      <c r="D43" s="7">
        <f t="shared" si="0"/>
        <v>1421.3</v>
      </c>
      <c r="E43" s="8">
        <v>0</v>
      </c>
      <c r="F43" s="8">
        <v>0</v>
      </c>
      <c r="G43" s="8">
        <v>1421.3</v>
      </c>
    </row>
    <row r="44" spans="1:7" ht="25.5" x14ac:dyDescent="0.2">
      <c r="A44" s="15"/>
      <c r="B44" s="14"/>
      <c r="C44" s="4" t="s">
        <v>8</v>
      </c>
      <c r="D44" s="7">
        <f t="shared" si="0"/>
        <v>0</v>
      </c>
      <c r="E44" s="8">
        <v>0</v>
      </c>
      <c r="F44" s="8">
        <v>0</v>
      </c>
      <c r="G44" s="8">
        <v>0</v>
      </c>
    </row>
  </sheetData>
  <mergeCells count="27">
    <mergeCell ref="A36:A38"/>
    <mergeCell ref="B36:B38"/>
    <mergeCell ref="A39:A41"/>
    <mergeCell ref="B39:B41"/>
    <mergeCell ref="A42:A44"/>
    <mergeCell ref="B42:B44"/>
    <mergeCell ref="A33:A35"/>
    <mergeCell ref="B33:B35"/>
    <mergeCell ref="B24:B26"/>
    <mergeCell ref="B30:B32"/>
    <mergeCell ref="D10:G10"/>
    <mergeCell ref="A30:A32"/>
    <mergeCell ref="A8:G8"/>
    <mergeCell ref="C1:G6"/>
    <mergeCell ref="B21:B23"/>
    <mergeCell ref="B27:B29"/>
    <mergeCell ref="A10:A11"/>
    <mergeCell ref="C10:C11"/>
    <mergeCell ref="A18:A20"/>
    <mergeCell ref="A21:A23"/>
    <mergeCell ref="A24:A26"/>
    <mergeCell ref="A27:A29"/>
    <mergeCell ref="A12:B14"/>
    <mergeCell ref="B15:B17"/>
    <mergeCell ref="A15:A17"/>
    <mergeCell ref="B18:B20"/>
    <mergeCell ref="B10:B11"/>
  </mergeCells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2023-08-31T15:38:36Z</cp:lastPrinted>
  <dcterms:created xsi:type="dcterms:W3CDTF">2015-06-05T18:19:34Z</dcterms:created>
  <dcterms:modified xsi:type="dcterms:W3CDTF">2023-09-04T14:29:59Z</dcterms:modified>
</cp:coreProperties>
</file>