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295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<sst xmlns="http://schemas.openxmlformats.org/spreadsheetml/2006/main" count="60" uniqueCount="60">
  <si>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</si>
  <si>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</si>
  <si>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</si>
  <si>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</si>
  <si>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</si>
  <si>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</si>
  <si>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</si>
  <si>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</si>
  <si>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</si>
  <si>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</si>
  <si>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</si>
  <si>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</si>
  <si>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</si>
  <si>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</si>
  <si>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</si>
  <si>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</si>
  <si>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</si>
  <si>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</si>
  <si>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</si>
  <si>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</si>
  <si>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</si>
  <si>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</si>
  <si>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</si>
  <si>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</si>
  <si>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</si>
  <si>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</si>
  <si>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</si>
  <si>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</si>
  <si>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</si>
  <si>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</si>
  <si>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</si>
  <si>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</si>
  <si>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</si>
  <si>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</si>
  <si>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</si>
  <si>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</si>
  <si>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</si>
  <si>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</si>
  <si>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</si>
  <si>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</si>
  <si>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</si>
  <si>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</si>
  <si>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</si>
  <si>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</si>
  <si>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</si>
  <si>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</si>
  <si>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</si>
  <si>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</si>
  <si>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</si>
  <si>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</si>
  <si>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Исполнение</t>
  </si>
  <si>
    <t>Уточненные назначения</t>
  </si>
  <si>
    <t>1 05 02000 00 0000 110</t>
  </si>
  <si>
    <t>Единый налог на вмененный доход для отдельных видов деятельности</t>
  </si>
  <si>
    <t>1 13 00000 00 0000 000</t>
  </si>
  <si>
    <t>ДОХОДЫ ОТ ОКАЗАНИЯ ПЛАТНЫХ УСЛУГ И КОМПЕНСАЦИИ ЗАТРАТ ГОСУДАРСТВА</t>
  </si>
  <si>
    <t>1 09 00000 00 0000 000</t>
  </si>
  <si>
    <t>ЗАДОЛЖЕННОСТЬ И ПЕРЕРАСЧЕТЫ ПО ОТМЕНЕННЫМ НАЛОГАМ, СБОРАМ И ИНЫМ ОБЯЗАТЕЛЬНЫМ ПЛАТЕЖАМ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</si>
  <si>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за 2023 год</t>
  </si>
  <si>
    <r>
      <rPr>
        <b/>
        <sz val="10"/>
        <rFont val="Times New Roman"/>
        <family val="1"/>
      </rPr>
      <t xml:space="preserve">   Приложение 1 </t>
    </r>
    <r>
      <rPr>
        <sz val="10"/>
        <rFont val="Times New Roman"/>
        <family val="1"/>
      </rPr>
      <t xml:space="preserve">
   к решению окружного Совета депутатов  
   Зеленоградского муниципального округа   
"Об утверждении отчета об исполнении бюджета                                                                     муниципального образования "Зеленоградский муниципальный округ" Калининградской области за 2023 год"                                                                                                                                                            от "  "       2024 г. №___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</si>
</sst>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50" zoomScalePageLayoutView="0" workbookViewId="0" topLeftCell="A1">
      <selection activeCell="C1" sqref="C1:D1"/>
    </sheetView>
  </sheetViews>
  <sheetFormatPr defaultColWidth="9.140625" defaultRowHeight="12.75"/>
  <cols>
    <col min="1" max="1" width="29.421875" style="10" customWidth="1"/>
    <col min="2" max="2" width="35.00390625" style="10" customWidth="1"/>
    <col min="3" max="3" width="18.8515625" style="10" customWidth="1"/>
    <col min="4" max="4" width="18.00390625" style="10" customWidth="1"/>
    <col min="5" max="16384" width="9.140625" style="10" customWidth="1"/>
  </cols>
  <sheetData>
    <row r="1" spans="1:6" ht="117" customHeight="1">
      <c r="A1" s="16"/>
      <c r="B1" s="25"/>
      <c r="C1" s="26" t="s">
        <v>59</v>
      </c>
      <c r="D1" s="28"/>
      <c r="E1" s="24"/>
      <c r="F1" s="24"/>
    </row>
    <row r="2" spans="2:3" ht="12.75">
      <c r="B2" s="26"/>
      <c r="C2" s="27"/>
    </row>
    <row r="3" spans="1:4" ht="51" customHeight="1">
      <c r="A3" s="29" t="s">
        <v>58</v>
      </c>
      <c r="B3" s="30"/>
      <c r="C3" s="31"/>
      <c r="D3" s="32"/>
    </row>
    <row r="4" spans="1:4" ht="15.75">
      <c r="A4" s="17"/>
      <c r="B4" s="18"/>
      <c r="D4" s="11" t="s">
        <v>0</v>
      </c>
    </row>
    <row r="5" spans="1:4" ht="43.5" customHeight="1">
      <c r="A5" s="1" t="s">
        <v>1</v>
      </c>
      <c r="B5" s="1" t="s">
        <v>2</v>
      </c>
      <c r="C5" s="1" t="s">
        <v>51</v>
      </c>
      <c r="D5" s="22" t="s">
        <v>50</v>
      </c>
    </row>
    <row r="6" spans="1:4" ht="25.5" customHeight="1">
      <c r="A6" s="1"/>
      <c r="B6" s="2" t="s">
        <v>3</v>
      </c>
      <c r="C6" s="15">
        <f>C7+C9+C11+C16+C20+C21</f>
        <v>674573</v>
      </c>
      <c r="D6" s="15">
        <f>D7+D9+D11+D16+D20+D21</f>
        <v>711281.0299999999</v>
      </c>
    </row>
    <row r="7" spans="1:4" ht="31.5">
      <c r="A7" s="2" t="s">
        <v>42</v>
      </c>
      <c r="B7" s="2" t="s">
        <v>37</v>
      </c>
      <c r="C7" s="15">
        <f>C8</f>
        <v>282073</v>
      </c>
      <c r="D7" s="15">
        <f>D8</f>
        <v>307624.19</v>
      </c>
    </row>
    <row r="8" spans="1:4" ht="28.5" customHeight="1">
      <c r="A8" s="8" t="s">
        <v>11</v>
      </c>
      <c r="B8" s="5" t="s">
        <v>22</v>
      </c>
      <c r="C8" s="21">
        <v>282073</v>
      </c>
      <c r="D8" s="14">
        <v>307624.19</v>
      </c>
    </row>
    <row r="9" spans="1:4" ht="78" customHeight="1">
      <c r="A9" s="9" t="s">
        <v>10</v>
      </c>
      <c r="B9" s="4" t="s">
        <v>38</v>
      </c>
      <c r="C9" s="20">
        <f>C10</f>
        <v>25000</v>
      </c>
      <c r="D9" s="20">
        <f>D10</f>
        <v>28060.48</v>
      </c>
    </row>
    <row r="10" spans="1:4" ht="57" customHeight="1">
      <c r="A10" s="8" t="s">
        <v>44</v>
      </c>
      <c r="B10" s="3" t="s">
        <v>12</v>
      </c>
      <c r="C10" s="14">
        <v>25000</v>
      </c>
      <c r="D10" s="14">
        <v>28060.48</v>
      </c>
    </row>
    <row r="11" spans="1:4" ht="45.75" customHeight="1">
      <c r="A11" s="9" t="s">
        <v>13</v>
      </c>
      <c r="B11" s="4" t="s">
        <v>39</v>
      </c>
      <c r="C11" s="15">
        <f>C12+C14+C15+C13</f>
        <v>132000</v>
      </c>
      <c r="D11" s="15">
        <f>D12+D14+D15+D13</f>
        <v>129239.62</v>
      </c>
    </row>
    <row r="12" spans="1:4" ht="47.25">
      <c r="A12" s="8" t="s">
        <v>32</v>
      </c>
      <c r="B12" s="5" t="s">
        <v>45</v>
      </c>
      <c r="C12" s="14">
        <v>103000</v>
      </c>
      <c r="D12" s="14">
        <v>102883.18</v>
      </c>
    </row>
    <row r="13" spans="1:4" ht="47.25">
      <c r="A13" s="8" t="s">
        <v>52</v>
      </c>
      <c r="B13" s="5" t="s">
        <v>53</v>
      </c>
      <c r="C13" s="14">
        <v>0</v>
      </c>
      <c r="D13" s="14">
        <v>-807.71</v>
      </c>
    </row>
    <row r="14" spans="1:4" s="19" customFormat="1" ht="31.5">
      <c r="A14" s="12" t="s">
        <v>14</v>
      </c>
      <c r="B14" s="13" t="s">
        <v>4</v>
      </c>
      <c r="C14" s="14">
        <v>12000</v>
      </c>
      <c r="D14" s="23">
        <v>12838.82</v>
      </c>
    </row>
    <row r="15" spans="1:4" s="19" customFormat="1" ht="47.25">
      <c r="A15" s="12" t="s">
        <v>31</v>
      </c>
      <c r="B15" s="13" t="s">
        <v>30</v>
      </c>
      <c r="C15" s="14">
        <v>17000</v>
      </c>
      <c r="D15" s="23">
        <v>14325.33</v>
      </c>
    </row>
    <row r="16" spans="1:4" ht="24" customHeight="1">
      <c r="A16" s="9" t="s">
        <v>15</v>
      </c>
      <c r="B16" s="4" t="s">
        <v>40</v>
      </c>
      <c r="C16" s="15">
        <f>C17+C18+C19</f>
        <v>231000</v>
      </c>
      <c r="D16" s="15">
        <f>D17+D18+D19</f>
        <v>241465.62</v>
      </c>
    </row>
    <row r="17" spans="1:4" ht="31.5" customHeight="1">
      <c r="A17" s="8" t="s">
        <v>16</v>
      </c>
      <c r="B17" s="5" t="s">
        <v>17</v>
      </c>
      <c r="C17" s="14">
        <v>83000</v>
      </c>
      <c r="D17" s="14">
        <v>88249.79</v>
      </c>
    </row>
    <row r="18" spans="1:4" ht="30.75" customHeight="1">
      <c r="A18" s="8" t="s">
        <v>18</v>
      </c>
      <c r="B18" s="5" t="s">
        <v>19</v>
      </c>
      <c r="C18" s="14">
        <v>50000</v>
      </c>
      <c r="D18" s="14">
        <v>50800.64</v>
      </c>
    </row>
    <row r="19" spans="1:4" ht="29.25" customHeight="1">
      <c r="A19" s="8" t="s">
        <v>20</v>
      </c>
      <c r="B19" s="5" t="s">
        <v>21</v>
      </c>
      <c r="C19" s="14">
        <v>98000</v>
      </c>
      <c r="D19" s="14">
        <v>102415.19</v>
      </c>
    </row>
    <row r="20" spans="1:4" ht="31.5">
      <c r="A20" s="9" t="s">
        <v>43</v>
      </c>
      <c r="B20" s="4" t="s">
        <v>41</v>
      </c>
      <c r="C20" s="15">
        <v>4500</v>
      </c>
      <c r="D20" s="15">
        <v>4889.61</v>
      </c>
    </row>
    <row r="21" spans="1:4" ht="94.5">
      <c r="A21" s="9" t="s">
        <v>56</v>
      </c>
      <c r="B21" s="4" t="s">
        <v>57</v>
      </c>
      <c r="C21" s="15">
        <v>0</v>
      </c>
      <c r="D21" s="15">
        <v>1.51</v>
      </c>
    </row>
    <row r="22" spans="1:4" ht="30" customHeight="1">
      <c r="A22" s="8"/>
      <c r="B22" s="6" t="s">
        <v>5</v>
      </c>
      <c r="C22" s="15">
        <f>C23+C26+C28+C31+C32+C27</f>
        <v>615040.84</v>
      </c>
      <c r="D22" s="15">
        <f>D23+D26+D28+D31+D32+D27</f>
        <v>657892.8899999999</v>
      </c>
    </row>
    <row r="23" spans="1:4" ht="110.25">
      <c r="A23" s="9" t="s">
        <v>23</v>
      </c>
      <c r="B23" s="4" t="s">
        <v>6</v>
      </c>
      <c r="C23" s="15">
        <f>C24+C25</f>
        <v>286500</v>
      </c>
      <c r="D23" s="15">
        <f>D24+D25</f>
        <v>311647.36</v>
      </c>
    </row>
    <row r="24" spans="1:4" ht="156" customHeight="1">
      <c r="A24" s="8" t="s">
        <v>46</v>
      </c>
      <c r="B24" s="7" t="s">
        <v>33</v>
      </c>
      <c r="C24" s="14">
        <v>285000</v>
      </c>
      <c r="D24" s="14">
        <v>309674.93</v>
      </c>
    </row>
    <row r="25" spans="1:4" ht="173.25">
      <c r="A25" s="8" t="s">
        <v>47</v>
      </c>
      <c r="B25" s="3" t="s">
        <v>34</v>
      </c>
      <c r="C25" s="14">
        <v>1500</v>
      </c>
      <c r="D25" s="14">
        <v>1972.43</v>
      </c>
    </row>
    <row r="26" spans="1:4" ht="47.25">
      <c r="A26" s="9" t="s">
        <v>24</v>
      </c>
      <c r="B26" s="4" t="s">
        <v>7</v>
      </c>
      <c r="C26" s="15">
        <v>87000</v>
      </c>
      <c r="D26" s="15">
        <v>87082.25</v>
      </c>
    </row>
    <row r="27" spans="1:4" ht="72.75" customHeight="1">
      <c r="A27" s="9" t="s">
        <v>54</v>
      </c>
      <c r="B27" s="4" t="s">
        <v>55</v>
      </c>
      <c r="C27" s="15">
        <v>0</v>
      </c>
      <c r="D27" s="15">
        <v>19.44</v>
      </c>
    </row>
    <row r="28" spans="1:4" ht="63">
      <c r="A28" s="9" t="s">
        <v>25</v>
      </c>
      <c r="B28" s="4" t="s">
        <v>8</v>
      </c>
      <c r="C28" s="15">
        <f>C29+C30</f>
        <v>84300</v>
      </c>
      <c r="D28" s="15">
        <f>D29+D30</f>
        <v>96715.97</v>
      </c>
    </row>
    <row r="29" spans="1:4" ht="173.25">
      <c r="A29" s="8" t="s">
        <v>48</v>
      </c>
      <c r="B29" s="7" t="s">
        <v>35</v>
      </c>
      <c r="C29" s="14">
        <v>11300</v>
      </c>
      <c r="D29" s="14">
        <v>11476.8</v>
      </c>
    </row>
    <row r="30" spans="1:4" ht="69.75" customHeight="1">
      <c r="A30" s="8" t="s">
        <v>49</v>
      </c>
      <c r="B30" s="7" t="s">
        <v>36</v>
      </c>
      <c r="C30" s="14">
        <v>73000</v>
      </c>
      <c r="D30" s="14">
        <v>85239.17</v>
      </c>
    </row>
    <row r="31" spans="1:4" ht="35.25" customHeight="1">
      <c r="A31" s="9" t="s">
        <v>26</v>
      </c>
      <c r="B31" s="4" t="s">
        <v>29</v>
      </c>
      <c r="C31" s="15">
        <v>15000</v>
      </c>
      <c r="D31" s="15">
        <v>16182.72</v>
      </c>
    </row>
    <row r="32" spans="1:4" ht="24" customHeight="1">
      <c r="A32" s="9" t="s">
        <v>27</v>
      </c>
      <c r="B32" s="4" t="s">
        <v>28</v>
      </c>
      <c r="C32" s="15">
        <v>142240.84</v>
      </c>
      <c r="D32" s="15">
        <v>146245.15</v>
      </c>
    </row>
    <row r="33" spans="1:4" ht="22.5" customHeight="1">
      <c r="A33" s="8"/>
      <c r="B33" s="4" t="s">
        <v>9</v>
      </c>
      <c r="C33" s="15">
        <f>C6+C22</f>
        <v>1289613.8399999999</v>
      </c>
      <c r="D33" s="15">
        <f>D6+D22</f>
        <v>1369173.92</v>
      </c>
    </row>
  </sheetData>
  <sheetProtection/>
  <mergeCells count="3">
    <mergeCell ref="B2:C2"/>
    <mergeCell ref="C1:D1"/>
    <mergeCell ref="A3:D3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scale="94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2024-03-12T14:44:33Z</cp:lastPrinted>
  <dcterms:created xsi:type="dcterms:W3CDTF">1996-10-08T23:32:33Z</dcterms:created>
  <dcterms:modified xsi:type="dcterms:W3CDTF">2024-04-04T07:23:25Z</dcterms:modified>
  <cp:category/>
  <cp:version/>
  <cp:contentType/>
  <cp:contentStatus/>
</cp:coreProperties>
</file>