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бюджет 2024\"/>
    </mc:Choice>
  </mc:AlternateContent>
  <xr:revisionPtr revIDLastSave="0" documentId="8_{940C4800-68C8-4A83-B1CE-9499889503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 год" sheetId="3" r:id="rId1"/>
  </sheets>
  <calcPr calcId="181029"/>
</workbook>
</file>

<file path=xl/calcChain.xml><?xml version="1.0" encoding="utf-8"?>
<calcChain xmlns="http://schemas.openxmlformats.org/spreadsheetml/2006/main">
  <c r="C42" i="3" l="1"/>
  <c r="C29" i="3" l="1"/>
  <c r="C27" i="3" s="1"/>
  <c r="C10" i="3"/>
  <c r="C7" i="3"/>
  <c r="C50" i="3" l="1"/>
  <c r="C6" i="3" l="1"/>
  <c r="C9" i="3"/>
</calcChain>
</file>

<file path=xl/sharedStrings.xml><?xml version="1.0" encoding="utf-8"?>
<sst xmlns="http://schemas.openxmlformats.org/spreadsheetml/2006/main" count="100" uniqueCount="75">
  <si>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</si>
  <si>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</si>
  <si>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</si>
  <si>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</si>
  <si>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</si>
  <si>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</si>
  <si>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</si>
  <si>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</si>
  <si>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</si>
  <si>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</si>
  <si>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</si>
  <si>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</si>
  <si>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</si>
  <si>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</si>
  <si>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</si>
  <si>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</si>
  <si>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</si>
  <si>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</si>
  <si>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</si>
  <si>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</si>
  <si>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</si>
  <si>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</si>
  <si>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</si>
  <si>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</si>
  <si>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</si>
  <si>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</si>
  <si>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</si>
  <si>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</si>
  <si>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213 2 02 40000 00 0000 150</t>
  </si>
  <si>
    <t>Иные межбюджетные трансферты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</si>
  <si>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</si>
  <si>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</si>
  <si>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</si>
  <si>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</si>
  <si>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</si>
  <si>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</si>
  <si>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213 2 02 35120 14 0000 150</t>
  </si>
  <si>
    <t>213 2 02 45303 14 0000 150</t>
  </si>
  <si>
    <t>213 2 02 49999 14 0000 150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</si>
  <si>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</si>
  <si>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</si>
  <si>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213 2 02 10000 00 0000 150</t>
  </si>
  <si>
    <t>213 2 02 15001 14 0000 150</t>
  </si>
  <si>
    <t>213 2 02 25519 14 0000 150</t>
  </si>
  <si>
    <t xml:space="preserve">  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</si>
  <si>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</si>
  <si>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             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</si>
  <si>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</si>
  <si>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</si>
  <si>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</si>
  <si>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</si>
  <si>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</si>
  <si>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</si>
  <si>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Иные межбюджетные трансферты , передаваемые 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 </t>
  </si>
  <si>
    <t>213 202 25098 14 0000 150</t>
  </si>
  <si>
    <t>213 202 20077 14 0000 150</t>
  </si>
  <si>
    <t>Безвозмездные поступления на 2024 год</t>
  </si>
  <si>
    <t>Субсидии бюджетам муниципальных округов на оснащение (обновление материально- 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</si>
  <si>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213 202 25171 14 0000 150</t>
  </si>
  <si>
    <t>Субсидии бюджетам муниципальных округов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</si>
  <si>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</si>
  <si>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</si>
  <si>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214 2 02 45179 14 0000 150</t>
  </si>
  <si>
    <t>Межбюджетные трансферты, передаваемые 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</si>
  <si>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трансферты, передаваемые  бюджетам муниципальных округов  на оказание содействия развитию территориального общественного самоуправления, местных инициатив</t>
  </si>
  <si>
    <t>Иные межбюджетные трансферты, передаваемые  бюджетам муниципальных округов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</si>
  <si>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трансферты, передаваемые  бюджетам муниципальных округов на проведение работ по уничтожению борщевика Сосновского</t>
  </si>
  <si>
    <t>Иные межбюджетные трансферты, передаваемые  бюджетам муниципальных округов в целях финансового обеспечения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</si>
  <si>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</si>
  <si>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>214 2 02 30024 14 0000 150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</si>
  <si>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"Газификация пос. Кострово,  пос. Логвино Зеленоградского  района")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</si>
  <si>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</si>
  <si>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организациях(школы)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</si>
  <si>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(сады)                                                                       </t>
  </si>
  <si>
    <r>
      <rPr>
        <b/>
        <sz val="11"/>
        <rFont val="Times New Roman"/>
        <family val="1"/>
        <charset val="204"/>
      </rPr>
      <t xml:space="preserve">Приложение 2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и на плановый период 2025 и  2026 годов"                                                                                                   от "  " декабря 2023 г.№___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</si>
</sst>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0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3" fillId="0" borderId="1" xfId="3" applyFont="1" applyFill="1" applyBorder="1" applyAlignment="1">
      <alignment horizontal="right"/>
    </xf>
    <xf numFmtId="0" fontId="2" fillId="0" borderId="1" xfId="0" applyFont="1" applyBorder="1"/>
    <xf numFmtId="164" fontId="2" fillId="0" borderId="1" xfId="3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" xfId="3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64" fontId="1" fillId="0" borderId="1" xfId="3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3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164" fontId="3" fillId="0" borderId="1" xfId="3" applyFont="1" applyFill="1" applyBorder="1" applyAlignment="1">
      <alignment horizontal="center"/>
    </xf>
    <xf numFmtId="164" fontId="2" fillId="0" borderId="1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zoomScaleNormal="100" workbookViewId="0">
      <selection activeCell="B1" sqref="B1:C1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5" customWidth="1"/>
    <col min="6" max="6" width="11.28515625" customWidth="1"/>
  </cols>
  <sheetData>
    <row r="1" spans="1:3" ht="105.75" customHeight="1" x14ac:dyDescent="0.25">
      <c r="B1" s="28" t="s">
        <v>74</v>
      </c>
      <c r="C1" s="29"/>
    </row>
    <row r="2" spans="1:3" ht="24" customHeight="1" x14ac:dyDescent="0.3">
      <c r="A2" s="26" t="s">
        <v>56</v>
      </c>
      <c r="B2" s="26"/>
      <c r="C2" s="27"/>
    </row>
    <row r="3" spans="1:3" ht="9.75" customHeight="1" x14ac:dyDescent="0.25">
      <c r="A3" s="1"/>
      <c r="B3" s="1"/>
      <c r="C3" s="3"/>
    </row>
    <row r="4" spans="1:3" x14ac:dyDescent="0.2">
      <c r="C4" s="4" t="s">
        <v>30</v>
      </c>
    </row>
    <row r="5" spans="1:3" ht="58.5" customHeight="1" x14ac:dyDescent="0.2">
      <c r="A5" s="6" t="s">
        <v>0</v>
      </c>
      <c r="B5" s="6" t="s">
        <v>12</v>
      </c>
      <c r="C5" s="7" t="s">
        <v>3</v>
      </c>
    </row>
    <row r="6" spans="1:3" ht="19.5" customHeight="1" x14ac:dyDescent="0.25">
      <c r="A6" s="2" t="s">
        <v>4</v>
      </c>
      <c r="B6" s="2" t="s">
        <v>1</v>
      </c>
      <c r="C6" s="9">
        <f>C10+C27+C42+C7</f>
        <v>768714.2699999999</v>
      </c>
    </row>
    <row r="7" spans="1:3" ht="37.15" hidden="1" customHeight="1" x14ac:dyDescent="0.25">
      <c r="A7" s="2" t="s">
        <v>41</v>
      </c>
      <c r="B7" s="19" t="s">
        <v>39</v>
      </c>
      <c r="C7" s="24">
        <f>C8</f>
        <v>0</v>
      </c>
    </row>
    <row r="8" spans="1:3" ht="65.25" hidden="1" customHeight="1" x14ac:dyDescent="0.25">
      <c r="A8" s="10" t="s">
        <v>42</v>
      </c>
      <c r="B8" s="20" t="s">
        <v>40</v>
      </c>
      <c r="C8" s="25">
        <v>0</v>
      </c>
    </row>
    <row r="9" spans="1:3" ht="68.25" customHeight="1" x14ac:dyDescent="0.25">
      <c r="A9" s="2" t="s">
        <v>11</v>
      </c>
      <c r="B9" s="19" t="s">
        <v>5</v>
      </c>
      <c r="C9" s="9">
        <f>C10+C27+C42</f>
        <v>768714.2699999999</v>
      </c>
    </row>
    <row r="10" spans="1:3" ht="51" customHeight="1" x14ac:dyDescent="0.25">
      <c r="A10" s="2" t="s">
        <v>9</v>
      </c>
      <c r="B10" s="19" t="s">
        <v>6</v>
      </c>
      <c r="C10" s="9">
        <f>SUM(C11:C26)</f>
        <v>245218.95</v>
      </c>
    </row>
    <row r="11" spans="1:3" ht="108.75" customHeight="1" x14ac:dyDescent="0.25">
      <c r="A11" s="10" t="s">
        <v>55</v>
      </c>
      <c r="B11" s="14" t="s">
        <v>70</v>
      </c>
      <c r="C11" s="11">
        <v>3575.63</v>
      </c>
    </row>
    <row r="12" spans="1:3" ht="63.75" customHeight="1" x14ac:dyDescent="0.25">
      <c r="A12" s="10" t="s">
        <v>31</v>
      </c>
      <c r="B12" s="20" t="s">
        <v>13</v>
      </c>
      <c r="C12" s="11">
        <v>7021.25</v>
      </c>
    </row>
    <row r="13" spans="1:3" ht="47.25" x14ac:dyDescent="0.25">
      <c r="A13" s="10" t="s">
        <v>43</v>
      </c>
      <c r="B13" s="20" t="s">
        <v>23</v>
      </c>
      <c r="C13" s="11">
        <v>292.58</v>
      </c>
    </row>
    <row r="14" spans="1:3" ht="63" x14ac:dyDescent="0.25">
      <c r="A14" s="10" t="s">
        <v>31</v>
      </c>
      <c r="B14" s="20" t="s">
        <v>14</v>
      </c>
      <c r="C14" s="11">
        <v>2000</v>
      </c>
    </row>
    <row r="15" spans="1:3" ht="33.75" customHeight="1" x14ac:dyDescent="0.25">
      <c r="A15" s="10" t="s">
        <v>31</v>
      </c>
      <c r="B15" s="20" t="s">
        <v>15</v>
      </c>
      <c r="C15" s="11">
        <v>642.62</v>
      </c>
    </row>
    <row r="16" spans="1:3" ht="100.15" customHeight="1" x14ac:dyDescent="0.25">
      <c r="A16" s="12" t="s">
        <v>31</v>
      </c>
      <c r="B16" s="21" t="s">
        <v>49</v>
      </c>
      <c r="C16" s="13">
        <v>810.15</v>
      </c>
    </row>
    <row r="17" spans="1:12" ht="97.15" customHeight="1" x14ac:dyDescent="0.25">
      <c r="A17" s="12" t="s">
        <v>32</v>
      </c>
      <c r="B17" s="21" t="s">
        <v>50</v>
      </c>
      <c r="C17" s="13">
        <v>24492.27</v>
      </c>
    </row>
    <row r="18" spans="1:12" ht="157.5" x14ac:dyDescent="0.25">
      <c r="A18" s="12" t="s">
        <v>31</v>
      </c>
      <c r="B18" s="21" t="s">
        <v>22</v>
      </c>
      <c r="C18" s="13">
        <v>6586.8</v>
      </c>
    </row>
    <row r="19" spans="1:12" ht="51" customHeight="1" x14ac:dyDescent="0.25">
      <c r="A19" s="12" t="s">
        <v>34</v>
      </c>
      <c r="B19" s="21" t="s">
        <v>24</v>
      </c>
      <c r="C19" s="13">
        <v>6426</v>
      </c>
      <c r="F19" s="8" t="s">
        <v>44</v>
      </c>
    </row>
    <row r="20" spans="1:12" ht="63" x14ac:dyDescent="0.25">
      <c r="A20" s="12" t="s">
        <v>33</v>
      </c>
      <c r="B20" s="21" t="s">
        <v>25</v>
      </c>
      <c r="C20" s="13">
        <v>1900.8</v>
      </c>
    </row>
    <row r="21" spans="1:12" ht="110.25" x14ac:dyDescent="0.25">
      <c r="A21" s="14" t="s">
        <v>54</v>
      </c>
      <c r="B21" s="14" t="s">
        <v>45</v>
      </c>
      <c r="C21" s="13">
        <v>4520.18</v>
      </c>
      <c r="F21" t="s">
        <v>46</v>
      </c>
    </row>
    <row r="22" spans="1:12" ht="141.75" x14ac:dyDescent="0.25">
      <c r="A22" s="14" t="s">
        <v>58</v>
      </c>
      <c r="B22" s="14" t="s">
        <v>57</v>
      </c>
      <c r="C22" s="13">
        <v>1328.81</v>
      </c>
    </row>
    <row r="23" spans="1:12" ht="110.25" x14ac:dyDescent="0.25">
      <c r="A23" s="12" t="s">
        <v>33</v>
      </c>
      <c r="B23" s="14" t="s">
        <v>47</v>
      </c>
      <c r="C23" s="13">
        <v>3860.55</v>
      </c>
    </row>
    <row r="24" spans="1:12" ht="78.75" x14ac:dyDescent="0.25">
      <c r="A24" s="12" t="s">
        <v>33</v>
      </c>
      <c r="B24" s="14" t="s">
        <v>48</v>
      </c>
      <c r="C24" s="13">
        <v>75</v>
      </c>
    </row>
    <row r="25" spans="1:12" ht="94.5" x14ac:dyDescent="0.25">
      <c r="A25" s="12" t="s">
        <v>33</v>
      </c>
      <c r="B25" s="14" t="s">
        <v>59</v>
      </c>
      <c r="C25" s="13">
        <v>180000</v>
      </c>
    </row>
    <row r="26" spans="1:12" ht="63" x14ac:dyDescent="0.25">
      <c r="A26" s="10" t="s">
        <v>33</v>
      </c>
      <c r="B26" s="14" t="s">
        <v>71</v>
      </c>
      <c r="C26" s="13">
        <v>1686.31</v>
      </c>
    </row>
    <row r="27" spans="1:12" ht="32.25" customHeight="1" x14ac:dyDescent="0.25">
      <c r="A27" s="2" t="s">
        <v>10</v>
      </c>
      <c r="B27" s="19" t="s">
        <v>7</v>
      </c>
      <c r="C27" s="9">
        <f>SUM(C28:C41)</f>
        <v>482099.72999999992</v>
      </c>
    </row>
    <row r="28" spans="1:12" ht="110.25" x14ac:dyDescent="0.25">
      <c r="A28" s="10" t="s">
        <v>35</v>
      </c>
      <c r="B28" s="20" t="s">
        <v>51</v>
      </c>
      <c r="C28" s="11">
        <v>425.96</v>
      </c>
    </row>
    <row r="29" spans="1:12" ht="173.25" x14ac:dyDescent="0.25">
      <c r="A29" s="10" t="s">
        <v>35</v>
      </c>
      <c r="B29" s="20" t="s">
        <v>52</v>
      </c>
      <c r="C29" s="11">
        <f>397.05+5473.89</f>
        <v>5870.9400000000005</v>
      </c>
    </row>
    <row r="30" spans="1:12" ht="111" customHeight="1" x14ac:dyDescent="0.25">
      <c r="A30" s="10" t="s">
        <v>35</v>
      </c>
      <c r="B30" s="20" t="s">
        <v>16</v>
      </c>
      <c r="C30" s="11">
        <v>5950.07</v>
      </c>
      <c r="K30" t="s">
        <v>44</v>
      </c>
      <c r="L30" t="s">
        <v>44</v>
      </c>
    </row>
    <row r="31" spans="1:12" ht="114.75" customHeight="1" x14ac:dyDescent="0.25">
      <c r="A31" s="10" t="s">
        <v>35</v>
      </c>
      <c r="B31" s="20" t="s">
        <v>17</v>
      </c>
      <c r="C31" s="11">
        <v>3294.8</v>
      </c>
    </row>
    <row r="32" spans="1:12" ht="94.5" x14ac:dyDescent="0.25">
      <c r="A32" s="10" t="s">
        <v>35</v>
      </c>
      <c r="B32" s="20" t="s">
        <v>68</v>
      </c>
      <c r="C32" s="11">
        <v>4894.4799999999996</v>
      </c>
    </row>
    <row r="33" spans="1:3" ht="234.75" customHeight="1" x14ac:dyDescent="0.25">
      <c r="A33" s="10" t="s">
        <v>35</v>
      </c>
      <c r="B33" s="14" t="s">
        <v>72</v>
      </c>
      <c r="C33" s="11">
        <v>264302.78999999998</v>
      </c>
    </row>
    <row r="34" spans="1:3" ht="239.25" customHeight="1" x14ac:dyDescent="0.25">
      <c r="A34" s="10" t="s">
        <v>69</v>
      </c>
      <c r="B34" s="14" t="s">
        <v>73</v>
      </c>
      <c r="C34" s="11">
        <v>159847.48000000001</v>
      </c>
    </row>
    <row r="35" spans="1:3" ht="82.5" customHeight="1" x14ac:dyDescent="0.25">
      <c r="A35" s="10" t="s">
        <v>35</v>
      </c>
      <c r="B35" s="20" t="s">
        <v>18</v>
      </c>
      <c r="C35" s="11">
        <v>1420</v>
      </c>
    </row>
    <row r="36" spans="1:3" ht="110.25" x14ac:dyDescent="0.25">
      <c r="A36" s="10" t="s">
        <v>35</v>
      </c>
      <c r="B36" s="20" t="s">
        <v>19</v>
      </c>
      <c r="C36" s="11">
        <v>0.42</v>
      </c>
    </row>
    <row r="37" spans="1:3" ht="73.5" customHeight="1" x14ac:dyDescent="0.25">
      <c r="A37" s="10" t="s">
        <v>35</v>
      </c>
      <c r="B37" s="23" t="s">
        <v>26</v>
      </c>
      <c r="C37" s="11">
        <v>23173.31</v>
      </c>
    </row>
    <row r="38" spans="1:3" ht="86.25" customHeight="1" x14ac:dyDescent="0.25">
      <c r="A38" s="10" t="s">
        <v>35</v>
      </c>
      <c r="B38" s="14" t="s">
        <v>27</v>
      </c>
      <c r="C38" s="11">
        <v>3661.92</v>
      </c>
    </row>
    <row r="39" spans="1:3" ht="98.25" customHeight="1" x14ac:dyDescent="0.25">
      <c r="A39" s="10" t="s">
        <v>36</v>
      </c>
      <c r="B39" s="20" t="s">
        <v>20</v>
      </c>
      <c r="C39" s="11">
        <v>16.8</v>
      </c>
    </row>
    <row r="40" spans="1:3" ht="83.25" customHeight="1" x14ac:dyDescent="0.25">
      <c r="A40" s="10" t="s">
        <v>35</v>
      </c>
      <c r="B40" s="20" t="s">
        <v>21</v>
      </c>
      <c r="C40" s="11">
        <v>7773.16</v>
      </c>
    </row>
    <row r="41" spans="1:3" ht="207.75" customHeight="1" x14ac:dyDescent="0.25">
      <c r="A41" s="10" t="s">
        <v>69</v>
      </c>
      <c r="B41" s="20" t="s">
        <v>60</v>
      </c>
      <c r="C41" s="11">
        <v>1467.6</v>
      </c>
    </row>
    <row r="42" spans="1:3" ht="15.75" x14ac:dyDescent="0.25">
      <c r="A42" s="2" t="s">
        <v>28</v>
      </c>
      <c r="B42" s="19" t="s">
        <v>29</v>
      </c>
      <c r="C42" s="17">
        <f>SUM(C43:C49)</f>
        <v>41395.590000000004</v>
      </c>
    </row>
    <row r="43" spans="1:3" ht="189" customHeight="1" x14ac:dyDescent="0.25">
      <c r="A43" s="10" t="s">
        <v>37</v>
      </c>
      <c r="B43" s="14" t="s">
        <v>63</v>
      </c>
      <c r="C43" s="11">
        <v>12811.68</v>
      </c>
    </row>
    <row r="44" spans="1:3" ht="80.25" customHeight="1" x14ac:dyDescent="0.25">
      <c r="A44" s="18" t="s">
        <v>38</v>
      </c>
      <c r="B44" s="20" t="s">
        <v>64</v>
      </c>
      <c r="C44" s="11">
        <v>555</v>
      </c>
    </row>
    <row r="45" spans="1:3" ht="113.25" customHeight="1" x14ac:dyDescent="0.25">
      <c r="A45" s="18" t="s">
        <v>38</v>
      </c>
      <c r="B45" s="14" t="s">
        <v>53</v>
      </c>
      <c r="C45" s="11">
        <v>3117.33</v>
      </c>
    </row>
    <row r="46" spans="1:3" ht="96.75" customHeight="1" x14ac:dyDescent="0.25">
      <c r="A46" s="10" t="s">
        <v>38</v>
      </c>
      <c r="B46" s="14" t="s">
        <v>65</v>
      </c>
      <c r="C46" s="11">
        <v>992.4</v>
      </c>
    </row>
    <row r="47" spans="1:3" ht="67.5" customHeight="1" x14ac:dyDescent="0.25">
      <c r="A47" s="10" t="s">
        <v>38</v>
      </c>
      <c r="B47" s="22" t="s">
        <v>66</v>
      </c>
      <c r="C47" s="11">
        <v>20800</v>
      </c>
    </row>
    <row r="48" spans="1:3" ht="110.25" customHeight="1" x14ac:dyDescent="0.25">
      <c r="A48" s="10" t="s">
        <v>62</v>
      </c>
      <c r="B48" s="14" t="s">
        <v>61</v>
      </c>
      <c r="C48" s="11">
        <v>2378.44</v>
      </c>
    </row>
    <row r="49" spans="1:4" ht="126" customHeight="1" x14ac:dyDescent="0.25">
      <c r="A49" s="18" t="s">
        <v>38</v>
      </c>
      <c r="B49" s="14" t="s">
        <v>67</v>
      </c>
      <c r="C49" s="11">
        <v>740.74</v>
      </c>
    </row>
    <row r="50" spans="1:4" ht="15.75" x14ac:dyDescent="0.25">
      <c r="A50" s="16" t="s">
        <v>2</v>
      </c>
      <c r="B50" s="16"/>
      <c r="C50" s="15">
        <f>C27+C10+C42+C7</f>
        <v>768714.2699999999</v>
      </c>
    </row>
    <row r="59" spans="1:4" x14ac:dyDescent="0.2">
      <c r="D59" t="s">
        <v>8</v>
      </c>
    </row>
  </sheetData>
  <mergeCells count="2">
    <mergeCell ref="A2:C2"/>
    <mergeCell ref="B1:C1"/>
  </mergeCells>
  <phoneticPr fontId="0" type="noConversion"/>
  <pageMargins left="0.74803149606299213" right="0.74803149606299213" top="0.51" bottom="0.17" header="0.53" footer="0.17"/>
  <pageSetup paperSize="9" scale="90" orientation="portrait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2023-11-13T09:40:28Z</cp:lastPrinted>
  <dcterms:created xsi:type="dcterms:W3CDTF">1996-10-08T23:32:33Z</dcterms:created>
  <dcterms:modified xsi:type="dcterms:W3CDTF">2023-11-21T07:05:19Z</dcterms:modified>
</cp:coreProperties>
</file>