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Лист1" sheetId="1" r:id="rId1"/>
    <sheet name="Лист2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8" i="2"/>
  <c r="H7" i="2"/>
  <c r="H6" i="2"/>
  <c r="H5" i="2"/>
  <c r="H9" i="2" s="1"/>
  <c r="I9" i="1"/>
  <c r="J9" i="1"/>
  <c r="H6" i="1"/>
  <c r="H7" i="1"/>
  <c r="H8" i="1"/>
  <c r="H5" i="1"/>
  <c r="H9" i="1" s="1"/>
</calcChain>
</file>

<file path=xl/sharedStrings.xml><?xml version="1.0" encoding="utf-8"?>
<sst xmlns="http://schemas.openxmlformats.org/spreadsheetml/2006/main" count="68" uniqueCount="37">
  <si>
    <t>Направления мероприятий</t>
  </si>
  <si>
    <t>адрес объекта /колличество жителей населённого пункта</t>
  </si>
  <si>
    <t>Ед. изм.</t>
  </si>
  <si>
    <t>Кол-во</t>
  </si>
  <si>
    <t>ОБЪЕКТЫ БЛАГОУСТРОЙСТВА и КАПИТАЛЬНОГО РЕМОНТА</t>
  </si>
  <si>
    <t>ИТОГО по Программе</t>
  </si>
  <si>
    <t xml:space="preserve">ПЕРЕЧЕНЬ МЕРОПРИЯТИЙ ПЛАНИРУЕМЫХ К ВЫПОЛНЕНИЮ В РАМКАХ ПРОГРАММЫ ПКД на 2024 год, 
направленных на решение вопросов местного значения в сфере жилищно-коммунального хозяйства </t>
  </si>
  <si>
    <t>Территориаль
ный отдел</t>
  </si>
  <si>
    <t xml:space="preserve">Объем финансиро
вания, 
тыс. руб. </t>
  </si>
  <si>
    <t>объекты благоустройства и капитального ремонта - обустройство детской площадки</t>
  </si>
  <si>
    <t>Переславский</t>
  </si>
  <si>
    <t>Ковровский</t>
  </si>
  <si>
    <t>Красноторовс
кий</t>
  </si>
  <si>
    <t>объекты благоустройства и капитального ремонта - уличное освещение</t>
  </si>
  <si>
    <t>благоустройство поселков - устройство детской площадки</t>
  </si>
  <si>
    <t>капитальный ремонт детской площадки на ул. Гвардейская 
пос. Переславское Зеленоградского района Калининградской области/1304</t>
  </si>
  <si>
    <t>капитальный ремонт уличного освещения по Берёзовому бульвару в 
пос. Горбатовка Зеленоградского района Калининградской области</t>
  </si>
  <si>
    <t>капитальный ремонт детской площадки в 
пос. Озёрово Зеленоградского района Калининградской области</t>
  </si>
  <si>
    <t>капитальный ремонт детской площадки в 
пос. Дубровка Зеленоградского района Калининградской области</t>
  </si>
  <si>
    <t>шт</t>
  </si>
  <si>
    <t>км</t>
  </si>
  <si>
    <t>да</t>
  </si>
  <si>
    <t xml:space="preserve">Областной бюджет 
тыс.руб. </t>
  </si>
  <si>
    <t xml:space="preserve">Местный бюджет 
тыс.руб.  </t>
  </si>
  <si>
    <t>Сроки выпол
нения работ</t>
  </si>
  <si>
    <t>наличие сметной докумен
тации</t>
  </si>
  <si>
    <t>Приложение
к Программе конкретных дел
муниципального образования "Зеленоградский муниципальный округ Калининградской области" на 2024 год"</t>
  </si>
  <si>
    <t>обустройство спортивных, детских игровых площадок</t>
  </si>
  <si>
    <t>устройство искусственного освещения</t>
  </si>
  <si>
    <t>адрес объекта /количество жителей населённого пункта</t>
  </si>
  <si>
    <t>Террито
риальный отдел</t>
  </si>
  <si>
    <t>Переславс
кий</t>
  </si>
  <si>
    <t>Красното
ровский</t>
  </si>
  <si>
    <t>капитальный ремонт детской площадки на ул. Гвардейская,
пос. Переславское Зеленоградского района Калининградской области/1304</t>
  </si>
  <si>
    <t>капитальный ремонт уличного освещения по Берёзовому бульвару в 
п. Горбатовка, Зеленоградского района Калининградской области/255</t>
  </si>
  <si>
    <t>капитальный ремонт детской площадки пос. Озёрово Зеленоградского района Калининградской области/173</t>
  </si>
  <si>
    <t>капитальный ремонт детской площадки пос. Дубровка Зеленоградского района Калининградской области/275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</si>
</sst>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shrinkToFi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7" zoomScaleNormal="87" workbookViewId="0">
      <selection activeCell="J7" sqref="J7"/>
    </sheetView>
  </sheetViews>
  <sheetFormatPr defaultRowHeight="15" x14ac:dyDescent="0.25"/>
  <cols>
    <col min="1" max="1" width="12.5703125" customWidth="1"/>
    <col min="2" max="2" width="18.5703125" customWidth="1"/>
    <col min="3" max="3" width="30.140625" customWidth="1"/>
    <col min="4" max="4" width="7.5703125" customWidth="1"/>
    <col min="5" max="5" width="8.85546875" bestFit="1" customWidth="1"/>
    <col min="6" max="7" width="11.5703125" customWidth="1"/>
    <col min="8" max="8" width="12.28515625" customWidth="1"/>
    <col min="9" max="9" width="12.7109375" customWidth="1"/>
    <col min="10" max="10" width="13" customWidth="1"/>
    <col min="11" max="11" width="14.42578125" bestFit="1" customWidth="1"/>
  </cols>
  <sheetData>
    <row r="1" spans="1:10" ht="68.25" customHeight="1" x14ac:dyDescent="0.25">
      <c r="A1" s="1"/>
      <c r="B1" s="1"/>
      <c r="C1" s="1"/>
      <c r="D1" s="1"/>
      <c r="E1" s="2"/>
      <c r="F1" s="1"/>
      <c r="G1" s="1"/>
      <c r="H1" s="12" t="s">
        <v>26</v>
      </c>
      <c r="I1" s="12"/>
      <c r="J1" s="12"/>
    </row>
    <row r="2" spans="1:10" ht="30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3.75" customHeight="1" x14ac:dyDescent="0.25">
      <c r="A3" s="5" t="s">
        <v>30</v>
      </c>
      <c r="B3" s="5" t="s">
        <v>0</v>
      </c>
      <c r="C3" s="5" t="s">
        <v>29</v>
      </c>
      <c r="D3" s="5" t="s">
        <v>2</v>
      </c>
      <c r="E3" s="6" t="s">
        <v>3</v>
      </c>
      <c r="F3" s="5" t="s">
        <v>24</v>
      </c>
      <c r="G3" s="5" t="s">
        <v>25</v>
      </c>
      <c r="H3" s="7" t="s">
        <v>8</v>
      </c>
      <c r="I3" s="8" t="s">
        <v>22</v>
      </c>
      <c r="J3" s="7" t="s">
        <v>23</v>
      </c>
    </row>
    <row r="4" spans="1:10" ht="15.75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07.25" customHeight="1" x14ac:dyDescent="0.25">
      <c r="A5" s="3" t="s">
        <v>31</v>
      </c>
      <c r="B5" s="3" t="s">
        <v>27</v>
      </c>
      <c r="C5" s="3" t="s">
        <v>33</v>
      </c>
      <c r="D5" s="3" t="s">
        <v>19</v>
      </c>
      <c r="E5" s="9">
        <v>1</v>
      </c>
      <c r="F5" s="4">
        <v>2024</v>
      </c>
      <c r="G5" s="4" t="s">
        <v>21</v>
      </c>
      <c r="H5" s="10">
        <f>I5+J5</f>
        <v>2782.931</v>
      </c>
      <c r="I5" s="10">
        <v>1000</v>
      </c>
      <c r="J5" s="10">
        <v>1782.931</v>
      </c>
    </row>
    <row r="6" spans="1:10" ht="110.25" x14ac:dyDescent="0.25">
      <c r="A6" s="3" t="s">
        <v>11</v>
      </c>
      <c r="B6" s="3" t="s">
        <v>28</v>
      </c>
      <c r="C6" s="20" t="s">
        <v>34</v>
      </c>
      <c r="D6" s="3" t="s">
        <v>20</v>
      </c>
      <c r="E6" s="9">
        <v>1.2</v>
      </c>
      <c r="F6" s="4">
        <v>2024</v>
      </c>
      <c r="G6" s="4" t="s">
        <v>21</v>
      </c>
      <c r="H6" s="10">
        <f t="shared" ref="H6:H8" si="0">I6+J6</f>
        <v>2308.6</v>
      </c>
      <c r="I6" s="10">
        <v>2285.5140000000001</v>
      </c>
      <c r="J6" s="10">
        <v>23.085999999999999</v>
      </c>
    </row>
    <row r="7" spans="1:10" ht="78.75" x14ac:dyDescent="0.25">
      <c r="A7" s="3" t="s">
        <v>11</v>
      </c>
      <c r="B7" s="3" t="s">
        <v>27</v>
      </c>
      <c r="C7" s="20" t="s">
        <v>35</v>
      </c>
      <c r="D7" s="3" t="s">
        <v>19</v>
      </c>
      <c r="E7" s="9">
        <v>1</v>
      </c>
      <c r="F7" s="4">
        <v>2024</v>
      </c>
      <c r="G7" s="4" t="s">
        <v>21</v>
      </c>
      <c r="H7" s="10">
        <f t="shared" si="0"/>
        <v>2782.931</v>
      </c>
      <c r="I7" s="10">
        <v>1000</v>
      </c>
      <c r="J7" s="10">
        <v>1782.931</v>
      </c>
    </row>
    <row r="8" spans="1:10" ht="78.75" x14ac:dyDescent="0.25">
      <c r="A8" s="3" t="s">
        <v>32</v>
      </c>
      <c r="B8" s="3" t="s">
        <v>27</v>
      </c>
      <c r="C8" s="20" t="s">
        <v>36</v>
      </c>
      <c r="D8" s="3" t="s">
        <v>19</v>
      </c>
      <c r="E8" s="9">
        <v>1</v>
      </c>
      <c r="F8" s="4">
        <v>2024</v>
      </c>
      <c r="G8" s="4" t="s">
        <v>21</v>
      </c>
      <c r="H8" s="10">
        <f t="shared" si="0"/>
        <v>2782.931</v>
      </c>
      <c r="I8" s="10">
        <v>2000</v>
      </c>
      <c r="J8" s="10">
        <v>782.93100000000004</v>
      </c>
    </row>
    <row r="9" spans="1:10" ht="15.75" x14ac:dyDescent="0.25">
      <c r="A9" s="17" t="s">
        <v>5</v>
      </c>
      <c r="B9" s="18"/>
      <c r="C9" s="18"/>
      <c r="D9" s="18"/>
      <c r="E9" s="18"/>
      <c r="F9" s="18"/>
      <c r="G9" s="19"/>
      <c r="H9" s="11">
        <f>SUM(H5:H8)</f>
        <v>10657.393</v>
      </c>
      <c r="I9" s="11">
        <f t="shared" ref="I9:J9" si="1">SUM(I5:I8)</f>
        <v>6285.5140000000001</v>
      </c>
      <c r="J9" s="11">
        <f t="shared" si="1"/>
        <v>4371.8790000000008</v>
      </c>
    </row>
  </sheetData>
  <mergeCells count="4">
    <mergeCell ref="H1:J1"/>
    <mergeCell ref="A2:J2"/>
    <mergeCell ref="A4:J4"/>
    <mergeCell ref="A9:G9"/>
  </mergeCells>
  <pageMargins left="0.39370078740157483" right="0.1968503937007874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K3" sqref="K3"/>
    </sheetView>
  </sheetViews>
  <sheetFormatPr defaultRowHeight="15" x14ac:dyDescent="0.25"/>
  <cols>
    <col min="1" max="1" width="16.7109375" customWidth="1"/>
    <col min="2" max="2" width="19" customWidth="1"/>
    <col min="3" max="3" width="28.140625" customWidth="1"/>
    <col min="4" max="4" width="7.5703125" customWidth="1"/>
    <col min="5" max="5" width="8.85546875" bestFit="1" customWidth="1"/>
    <col min="6" max="7" width="11.5703125" customWidth="1"/>
    <col min="8" max="8" width="12.28515625" customWidth="1"/>
    <col min="9" max="9" width="12.7109375" customWidth="1"/>
    <col min="10" max="10" width="13" customWidth="1"/>
    <col min="11" max="11" width="14.42578125" bestFit="1" customWidth="1"/>
  </cols>
  <sheetData>
    <row r="1" spans="1:10" ht="75.75" customHeight="1" x14ac:dyDescent="0.25">
      <c r="A1" s="1"/>
      <c r="B1" s="1"/>
      <c r="C1" s="1"/>
      <c r="D1" s="1"/>
      <c r="E1" s="2"/>
      <c r="F1" s="1"/>
      <c r="G1" s="1"/>
      <c r="H1" s="12" t="s">
        <v>26</v>
      </c>
      <c r="I1" s="12"/>
      <c r="J1" s="12"/>
    </row>
    <row r="2" spans="1:10" ht="36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3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3</v>
      </c>
      <c r="F3" s="5" t="s">
        <v>24</v>
      </c>
      <c r="G3" s="5" t="s">
        <v>25</v>
      </c>
      <c r="H3" s="7" t="s">
        <v>8</v>
      </c>
      <c r="I3" s="8" t="s">
        <v>22</v>
      </c>
      <c r="J3" s="7" t="s">
        <v>23</v>
      </c>
    </row>
    <row r="4" spans="1:10" ht="15.75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10.25" x14ac:dyDescent="0.25">
      <c r="A5" s="3" t="s">
        <v>10</v>
      </c>
      <c r="B5" s="3" t="s">
        <v>9</v>
      </c>
      <c r="C5" s="3" t="s">
        <v>15</v>
      </c>
      <c r="D5" s="3" t="s">
        <v>19</v>
      </c>
      <c r="E5" s="9">
        <v>1</v>
      </c>
      <c r="F5" s="4">
        <v>2024</v>
      </c>
      <c r="G5" s="4" t="s">
        <v>21</v>
      </c>
      <c r="H5" s="10">
        <f>I5+J5</f>
        <v>2782.931</v>
      </c>
      <c r="I5" s="10">
        <v>1000</v>
      </c>
      <c r="J5" s="10">
        <v>1782.931</v>
      </c>
    </row>
    <row r="6" spans="1:10" ht="94.5" x14ac:dyDescent="0.25">
      <c r="A6" s="3" t="s">
        <v>11</v>
      </c>
      <c r="B6" s="3" t="s">
        <v>13</v>
      </c>
      <c r="C6" s="3" t="s">
        <v>16</v>
      </c>
      <c r="D6" s="3" t="s">
        <v>20</v>
      </c>
      <c r="E6" s="9">
        <v>1.2</v>
      </c>
      <c r="F6" s="4">
        <v>2024</v>
      </c>
      <c r="G6" s="4" t="s">
        <v>21</v>
      </c>
      <c r="H6" s="10">
        <f t="shared" ref="H6:H8" si="0">I6+J6</f>
        <v>2308.6</v>
      </c>
      <c r="I6" s="10">
        <v>2285.5140000000001</v>
      </c>
      <c r="J6" s="10">
        <v>23.085999999999999</v>
      </c>
    </row>
    <row r="7" spans="1:10" ht="78.75" x14ac:dyDescent="0.25">
      <c r="A7" s="3" t="s">
        <v>11</v>
      </c>
      <c r="B7" s="3" t="s">
        <v>14</v>
      </c>
      <c r="C7" s="3" t="s">
        <v>17</v>
      </c>
      <c r="D7" s="3" t="s">
        <v>19</v>
      </c>
      <c r="E7" s="9">
        <v>1</v>
      </c>
      <c r="F7" s="4">
        <v>2024</v>
      </c>
      <c r="G7" s="4" t="s">
        <v>21</v>
      </c>
      <c r="H7" s="10">
        <f t="shared" si="0"/>
        <v>2782.931</v>
      </c>
      <c r="I7" s="10">
        <v>1000</v>
      </c>
      <c r="J7" s="10">
        <v>1782.931</v>
      </c>
    </row>
    <row r="8" spans="1:10" ht="78.75" x14ac:dyDescent="0.25">
      <c r="A8" s="3" t="s">
        <v>12</v>
      </c>
      <c r="B8" s="3" t="s">
        <v>14</v>
      </c>
      <c r="C8" s="3" t="s">
        <v>18</v>
      </c>
      <c r="D8" s="3" t="s">
        <v>19</v>
      </c>
      <c r="E8" s="9">
        <v>1</v>
      </c>
      <c r="F8" s="4">
        <v>2024</v>
      </c>
      <c r="G8" s="4" t="s">
        <v>21</v>
      </c>
      <c r="H8" s="10">
        <f t="shared" si="0"/>
        <v>2782.931</v>
      </c>
      <c r="I8" s="10">
        <v>2000</v>
      </c>
      <c r="J8" s="10">
        <v>782.93100000000004</v>
      </c>
    </row>
    <row r="9" spans="1:10" ht="15.75" x14ac:dyDescent="0.25">
      <c r="A9" s="17" t="s">
        <v>5</v>
      </c>
      <c r="B9" s="18"/>
      <c r="C9" s="18"/>
      <c r="D9" s="18"/>
      <c r="E9" s="18"/>
      <c r="F9" s="18"/>
      <c r="G9" s="19"/>
      <c r="H9" s="11">
        <f>SUM(H5:H8)</f>
        <v>10657.393</v>
      </c>
      <c r="I9" s="11">
        <f t="shared" ref="I9:J9" si="1">SUM(I5:I8)</f>
        <v>6285.5140000000001</v>
      </c>
      <c r="J9" s="11">
        <f t="shared" si="1"/>
        <v>4371.8790000000008</v>
      </c>
    </row>
  </sheetData>
  <mergeCells count="4">
    <mergeCell ref="H1:J1"/>
    <mergeCell ref="A2:J2"/>
    <mergeCell ref="A4:J4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Гукасян Милана Арменовна</cp:lastModifiedBy>
  <cp:lastPrinted>2024-01-29T15:27:55Z</cp:lastPrinted>
  <dcterms:created xsi:type="dcterms:W3CDTF">2015-06-05T18:19:34Z</dcterms:created>
  <dcterms:modified xsi:type="dcterms:W3CDTF">2024-02-05T08:25:29Z</dcterms:modified>
</cp:coreProperties>
</file>